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C:\Users\ARU\Desktop\Website\"/>
    </mc:Choice>
  </mc:AlternateContent>
  <xr:revisionPtr revIDLastSave="0" documentId="8_{01806A33-2C20-4ECF-90AF-8ED4F6098460}" xr6:coauthVersionLast="47" xr6:coauthVersionMax="47" xr10:uidLastSave="{00000000-0000-0000-0000-000000000000}"/>
  <bookViews>
    <workbookView xWindow="-120" yWindow="-120" windowWidth="20730" windowHeight="11160" xr2:uid="{00000000-000D-0000-FFFF-FFFF00000000}"/>
  </bookViews>
  <sheets>
    <sheet name="Staff Proposal" sheetId="5" r:id="rId1"/>
    <sheet name="Metrics Master List" sheetId="2" r:id="rId2"/>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1" hidden="1">'Metrics Master List'!$A$2:$M$81</definedName>
    <definedName name="_xlnm._FilterDatabase" localSheetId="0" hidden="1">'Staff Proposal'!$A$2:$M$65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5" i="2" l="1"/>
</calcChain>
</file>

<file path=xl/sharedStrings.xml><?xml version="1.0" encoding="utf-8"?>
<sst xmlns="http://schemas.openxmlformats.org/spreadsheetml/2006/main" count="1722" uniqueCount="433">
  <si>
    <t>#</t>
  </si>
  <si>
    <t>Metric Name</t>
  </si>
  <si>
    <t>Metric Description</t>
  </si>
  <si>
    <t>Units</t>
  </si>
  <si>
    <t>Frequency of Reporting/ Evaluation</t>
  </si>
  <si>
    <t>Is the metric a leading or lagging indicator?</t>
  </si>
  <si>
    <t xml:space="preserve">Is the metric prone to vulnerabilities? </t>
  </si>
  <si>
    <t>Wildfire</t>
  </si>
  <si>
    <t>T&amp;D Wires Down</t>
  </si>
  <si>
    <t>Number of instances where an electric transmission or primary distribution conductor is broken and falls from its intended position to rest on the ground or a foreign object; excludes down secondary distribution wires and “Major Event Days” (typically due to severe storm events) as defined by the IEEE.</t>
  </si>
  <si>
    <t>Single count of wire down event</t>
  </si>
  <si>
    <t>Monthly</t>
  </si>
  <si>
    <t xml:space="preserve">Lagging </t>
  </si>
  <si>
    <t>No. Outages caused by wires down have high visibility, have several mechanisms for reporting, and are tracked in PG&amp;E databases and reports. Vulnerabilities in this metric are unlikely.</t>
  </si>
  <si>
    <t>911 Emergency Response</t>
  </si>
  <si>
    <t>The percent of time PG&amp;E personnel respond (are on-site) within one hour after receiving a 911 (electric related) call, with on-site defined as arriving at the premises where the 911 agency personnel are standing by.</t>
  </si>
  <si>
    <t>Percentage of time response is within 60 mins</t>
  </si>
  <si>
    <t>No. Metric is testable. Reported percentages can be validated with reports from PG&amp;E's outage management systems and logs.</t>
  </si>
  <si>
    <t>Transmission Pipeline Failure - Rupture with Ignition</t>
  </si>
  <si>
    <t>Dig-In Reductions</t>
  </si>
  <si>
    <t>The number of 3rd party gas dig-ins per 1,000 Underground Service Alert (USA) tags/tickets for gas. (excludes fiber and electric tickets) The component tracks 3rd-party gas dig-ins to PG&amp;E subsurface installations. A gas dig-in refers to any damage (impact or exposure) that results in a repair or replacement of underground gas facility as a result of an excavation. A third party dig-in is damage caused by someone other than PG&amp;E or a PG&amp;E contractor.</t>
  </si>
  <si>
    <t>The number of 3rd party gas dig-ins per 1,000 USA tags/tickets</t>
  </si>
  <si>
    <t>Yes.  
This metric contains both T and D dig-ins.  Also the relationship between public awareness and third-party dig-ins may not be direct or linear.</t>
  </si>
  <si>
    <t>Yes, this data is retained and can be audited.</t>
  </si>
  <si>
    <t>Gas Emergency Response</t>
  </si>
  <si>
    <t>The average response time that a Gas Service Representative or a qualified first responder (e.g., Gas Crew, Leak Surveyor) takes to respond to the site of an immediate response gas emergency order.</t>
  </si>
  <si>
    <t>Average response time in minutes</t>
  </si>
  <si>
    <t>Core Damaging Event</t>
  </si>
  <si>
    <t>DCPP Reliability and Safety Indicator – Unit 1</t>
  </si>
  <si>
    <t>Composite of 11 nuclear industry performance indicators: Unit Capability Factor, Online Reliability Loss Factor, Operational Loss Events, Unplanned Manual &amp; Automatic Scrams, High Pressure Safety Injection System Performance, Auxiliary Feedwater System Performance, Emergency AC Power System Performance, Sustained Fuel Reliability, Chemistry Effectiveness Indicator, Collective Radiation Exposure, and Total Industrial Safety Accident Rate.  CALCULATION PERIOD: ROLLING 18 MONTHS.</t>
  </si>
  <si>
    <t>Composite number of 11 nuclear industry performance indicators</t>
  </si>
  <si>
    <t>DCPP Reliability and Safety Indicator – Unit 2</t>
  </si>
  <si>
    <t>Composite of 11 nuclear industry performance indicators: Unit Capability Factor, Online Reliability Loss Factor, Operational Loss Events, Unplanned Manual &amp; Automatic Scrams, High Pressure Safety Injection System Performance, Auxiliary Feedwater System Performance, Emergency AC Power System Performance, Sustained Fuel Reliability, Chemistry Effectiveness Indicator, Collective Radiation Exposure, and Total Industrial Safety Accident Rate.  CALCULATION PERIOD: ROLLING 18 MONTHS.</t>
  </si>
  <si>
    <t>Hydro System Safety - Dams</t>
  </si>
  <si>
    <t>Hydro Public Safety Actions Index</t>
  </si>
  <si>
    <t>This is a composite measure of milestones achieved on hydro public safety initiatives, including:
Dam and Conveyance Safety Actions* 
Fencing/ Barriers around publically accessible hydro assets
Education and Public Outreach
Emergency Preparedness and Safety Exercises
Employee Training*
Lessons-Learned Communication* 
* New in 2017 - This metric is being improved in 2017 to incorporate information on health of high risk hydro assets, safety training and information sharing, along with the index components previously reported. Name change from Hydro Public Safety Awareness Index to Hydro Public Safety Actions Index reflects new components.</t>
  </si>
  <si>
    <t>Percentage of milestones achieved on hydro public safety initiatives</t>
  </si>
  <si>
    <t>Quarterly</t>
  </si>
  <si>
    <t>Employee Safety</t>
  </si>
  <si>
    <t>Lost Workday Case Rate</t>
  </si>
  <si>
    <t>This measures the number of Lost Workday (LWD) cases incurred for employees and staff augmentation (excluding contractors) per 200,000 hours worked, or for approximately every 100 employees.
A Lost Workday Case is a current year OSHA Recordable incident that has resulted in at least one lost workday.
An OSHA Recordable incident is an occupational (job related) injury or illness that requires medical treatment beyond first aid, or results in work restrictions, death or loss of consciousness.
The formula is: LWD Case Rate = # of LWD Cases / productive hours worked x 200,000.</t>
  </si>
  <si>
    <t>Percentage of the number of LWDs per 200,000 hours worked</t>
  </si>
  <si>
    <t>OSHA Recordable Rate (OSHA Injury Rate)</t>
  </si>
  <si>
    <t>An OSHA recordable incident is an occupational (job-related) injury or illness that requires medical treatment beyond first aid, or results in work restrictions, death or loss of consciousness. OSHA recordable rate is calculated as OSHA recordable times 200,000 divided by employee hours worked.</t>
  </si>
  <si>
    <t>Rate; OSHA recordables times 200,000 divided by employee hours worked</t>
  </si>
  <si>
    <t>Near-Hits Reported</t>
  </si>
  <si>
    <t>A Near Hit is defined as: An unplanned event that did not result in harm or injury to employees, contractors or the public, but had the potential to do so. This includes both events the company was aware and unaware of. This metric is a count of these reported Near Hits by employees.</t>
  </si>
  <si>
    <t xml:space="preserve">Number of unplanned events </t>
  </si>
  <si>
    <t>PMVI Rate</t>
  </si>
  <si>
    <t>A “Preventable” incident is one where the PG&amp;E driver could have, but failed to take reasonable steps to prevent the incident.  The term “Preventable” should not be confused with “fault” or “liability”.  An incident can be considered “Preventable” even if it wasn’t legally the PG&amp;E driver’s fault.  The key is whether or not the PG&amp;E driver could have reasonably prevented the incident.</t>
  </si>
  <si>
    <t>Rate of Preventable Incidents</t>
  </si>
  <si>
    <t>SPMVI Rate</t>
  </si>
  <si>
    <t>This measures the total number of confirmed serious preventable motor vehicle incidents (SPMVIs) for which the driver could have reasonably avoided, per 1 million miles driven.
A serious MVI is one where one or more of the following conditions occur: injuries that require immediate treatment away from the scene of the incident, a vehicle is towed, or vehicle damage exceeds $5,000.
A “Preventable” incident is one where the PG&amp;E driver could have, but failed to take reasonable steps to prevent the incident.  The term “Preventable” should not be confused with “fault” or “liability”.  An incident can be considered “Preventable” even if it wasn’t legally the PG&amp;E driver’s fault.  The key is whether or not the PG&amp;E driver could have reasonably prevented the incident.
A “Confirmed” SPMVI is one for which all aspects of the incident classification – meeting criteria for “MVI,” “Serious” and “Preventable” – have been validated by one of the following methods: a completed incident investigation, confirmation of the facts by a Litigation &amp; Claims investigator, or confirmation of the facts by Line of Business leadership. 
For any pending investigations at the end of the year, an officer-level determination will be made to confirm the incident’s classification.</t>
  </si>
  <si>
    <t>Rate; total number of confirmed SPMVI's per 1 million miles driven</t>
  </si>
  <si>
    <t>Contractor Safety</t>
  </si>
  <si>
    <t>Contractor Lost Workday Rate</t>
  </si>
  <si>
    <t>This measures the number of Lost Workday (LWD) cases incurred for contractors per 200,000 hours worked, or for approximately every 100 contractors.
A Lost Workday Case is a current year OSHA Recordable incident that has resulted in at least one lost workday.
An OSHA Recordable incident is an occupational (job related) injury or illness that requires medical treatment beyond first aid, or results in work restrictions, death or loss of consciousness.
The formula is: LWD Case Rate = # of LWD Cases / productive hours worked x 200,000.</t>
  </si>
  <si>
    <t>number of Lost Workday (LWD) cases incurred for contractors per 200,000 hours worked</t>
  </si>
  <si>
    <t>Contractor Days Away Rate</t>
  </si>
  <si>
    <t>DART Rate: Days Away, Restricted and Transfer (DART) Cases include OSHA-recordable Lost Work Day Cases and injuries that involve job transfer or restricted work activity. DART Rate is calculated as DART Cases times 200,000 divided by contractor hours worked.</t>
  </si>
  <si>
    <t>OSHA recordable times 200,000 divided by contractor hours worked</t>
  </si>
  <si>
    <t>Contractor OSHA Recordable Rate</t>
  </si>
  <si>
    <t>An OSHA recordable incident is an occupational (job-related) injury or illness that requires medical treatment beyond first aid, or results in work restrictions, death or loss of consciousness. OSHA recordable rate is calculated as OSHA recordable times 200,000 divided by contractor hours worked.</t>
  </si>
  <si>
    <t>Fire Ignitions</t>
  </si>
  <si>
    <t xml:space="preserve">The number of powerline-involved fire incidents annually reportable to the CPUC per Decision 14-02-015.  A reportable fire incident includes all of the following: 1) Ignition is associated with PG&amp;E powerlines and 2) something other than PG&amp;E facilities burned and 3) the resulting fire traveled more than one meter from the ignition point.  This metric  has been re-labeled to reflect the formal metric name in PG&amp;E's system; it was labeled as  “Fires Requiring Engine Response” in PG&amp;E's 2017 GRC Settlement . </t>
  </si>
  <si>
    <t>Single ignition that traveled more than a meter</t>
  </si>
  <si>
    <t>Yes, reporting mechanism is largely based on a single source - the observations of field workers. Incidents may be missed if workers are not at the site of an incident to observe them. This may happen if there is no outage related to the fire, the  outage occurs in a different location in the system, or if an unobserved fire incident is not reported by a third party.</t>
  </si>
  <si>
    <t xml:space="preserve">Yes. Records support the decisions made regarding CPUC reporting. Data sets can be run and compared to verify reported incidents. </t>
  </si>
  <si>
    <t>Employee Serious Injuries and Fatalities</t>
  </si>
  <si>
    <t>A work-related injury or illness that results in a fatality, inpatient hospitalization for more than 24 hours (other than for observation purposes), a loss of any member of the body, or any serious degree of permanent disfigurement. This metric has been relabeled to reflect the formal metric name in PG&amp;E's system; it was labeled as “Employee Fatalities and Life Altering Injuries” in PG&amp;E's 2017 GRC Settlement.</t>
  </si>
  <si>
    <t>Total Count of SIFs</t>
  </si>
  <si>
    <t>Annually</t>
  </si>
  <si>
    <t xml:space="preserve">No. </t>
  </si>
  <si>
    <t>Yes, this SIF metric is a publicly defined and standard metric and can be audited</t>
  </si>
  <si>
    <t>Timely Reporting of Injuries</t>
  </si>
  <si>
    <t>The calculation for this metric is the total number of work-related injury calls to the 24/7 Nurse Report Line within one day of incident divided by total number of calls.  One day is measured by subtracting date of call from the date the employee states injury occurred.
Calls that were non-work related in nature or for Report Purposes Only are excluded from the metrics. Participation by employees in the Industrial Athlete Early Symptom Intervention program is considered a timely report.
Percentage of Self-Care and Clinic-Visit calls reported within one day of the incident. 
As of January 2016, data is reported with current month year to date results.  No longer is data reported one month in arrears, as a rolling 12-month view.</t>
  </si>
  <si>
    <t>Percentage of the number of calls made to the nurse report line within 24 of initial injury</t>
  </si>
  <si>
    <t>Wildfire, Distribution Overhead Conductor Primary</t>
  </si>
  <si>
    <t>Electric Overhead Conductor Index</t>
  </si>
  <si>
    <t>Equally weighted index that tracks work which supports the safe, reliable operation of overhead distribution system conductor as measured by (1) the number of circuit miles of electric distribution infrared inspections completed, (2) the number of circuit miles of distribution electric conductor that has been upgraded/replaced and (3) the number of trees trimmed/removed as part of the Distribution Vegetation Management PS&amp;R program.</t>
  </si>
  <si>
    <t>Equally weighted index</t>
  </si>
  <si>
    <t>(1) circuit miles of electric distribution infrared inspections completed</t>
  </si>
  <si>
    <t xml:space="preserve">The infrared inspection program targets the physical inspection of distribution overhead conductors using infrared thermographic technology to identify conductor anomalies as evident through excessive component heating. This condition is observed when conductors and / or connectors have been damaged or have deteriorated below their original ratings and exhibit increase resistance to power flows. These inspections also include identifying and recording the location and number of splices that exist on the lines for future use in evaluating system risk and prioritizing conductor replacement. Infrared Inspections will be counted based on the complete data for record purposed delivered by the contractor and validation by the Electric Asset Strategy group.
</t>
  </si>
  <si>
    <t>(2) circuit miles of distribution electric conductor upgraded/replaced</t>
  </si>
  <si>
    <t xml:space="preserve">The conductor replacement program targets deteriorated conductors that have failed or been damaged in the past including from third party activities or harsh environmental exposure such as in coastal areas. Typical replacements include conductors with excessive splices, overhead wire exhibiting unacceptable deterioration or oxidation, and conductors annealed during previous outage events. The replacement program consists of executing a set of key projects which have been previously prioritized based on various risk assessment parameters.
</t>
  </si>
  <si>
    <t>(3) number of trees trimmed/removed as part of the vegetation management program</t>
  </si>
  <si>
    <t>The PS&amp;R Targeted Vegetation Management Work metric tracks the number of trees trimmed and/or removed as part of the Distribution Vegetation Management PS&amp;R program.</t>
  </si>
  <si>
    <t>(1) Gas In-Line Inspection</t>
  </si>
  <si>
    <t>Miles Inspected</t>
  </si>
  <si>
    <t>(2) Gas In-Line Upgrade</t>
  </si>
  <si>
    <t>Miles Upgraded</t>
  </si>
  <si>
    <t>SIF Corrective Actions Index</t>
  </si>
  <si>
    <t>Equally weighted index comprised of two metrics: SIF: Timely Corrective Action Completion % and SIF: Quality of Corrective Actions. Failure to meet the 0.5 threshold for either calculation would result in a 0.0 payout overall.</t>
  </si>
  <si>
    <t>Weighted index</t>
  </si>
  <si>
    <t>(1) percentage of SIF corrective actions completed on time</t>
  </si>
  <si>
    <t xml:space="preserve">SIF Timely Corrective Action Completion % is the total number of SIF corrective actions completed on time (as measured by the due date accepted by Line of Business Corrective Action Review Boards (CARB)) divided by the total number of SIF corrective actions past due or completed. A SIF corrective action is one that is tied to a SIF actual or potential injury or near hit. </t>
  </si>
  <si>
    <t>Percent of SIF corrective actions completed on time</t>
  </si>
  <si>
    <t>(2) quality of corrective actions as measured against an externally-derived framework</t>
  </si>
  <si>
    <t>The quality of SIF corrective actions as determined by the corrective action quality framework created by Dr. Mark Fleming. Quality is determined by assessing whether or not the corrective actions address all incident causes identified, extent of condition, hierarchy of controls, if the corrective action’s effectiveness is measurable, and if the corrective actions have appropriate timelines for completion. A SIF corrective action is one that is tied to a SIF actual or potential injury or near hit. The assessment is performed by an independent third party after acceptance by Line of Business (LOB) Corrective Action Review Boards (CARB).</t>
  </si>
  <si>
    <t>SIF Effectiveness of Corrective Actions</t>
  </si>
  <si>
    <t>The effectiveness of corrective actions as measured by the number of repeat SIF events (using enterprise SIF decision tree) per 200,000 hours worked or approximately 100 employees over the 36 month period of the LTIP tranche. A SIF event is a SIF actual or potential injury or near hit. This metric would only include groups with SIF assessment teams created for one year or more (Electric T&amp;D, Gas, and Generation), as well as any SIF actual events from any line of business. Hours worked is calculated using the total hours worked for each LOB.</t>
  </si>
  <si>
    <t>Percent of effectiveness of corrective actions. (number of repeat SIF events per 200,000)</t>
  </si>
  <si>
    <t>SIF Exposure Rate</t>
  </si>
  <si>
    <t>Number of Injuries and Near Hits identified as actual or potential SIF per 200,000 hours worked, or for approximately every 100 employees.
Note: 2017 data is not comparable to 2016 data. Metric changed from percentage (%) to rate in 2017.</t>
  </si>
  <si>
    <t>Percentage; Number of Injuries and Near Hits per 200,000 hours worked)</t>
  </si>
  <si>
    <t>DART Rate</t>
  </si>
  <si>
    <t>DART Rate: Days Away, Restricted and Transfer (DART) Cases include OSHA-recordable Lost Work Day Cases and injuries that involve job transfer or restricted work activity. DART Rate is calculated as DART Cases times 200,000 divided by employee hours worked.</t>
  </si>
  <si>
    <t>DART Cases times 200,000 divided by employee hours worked</t>
  </si>
  <si>
    <t>Fit for Duty</t>
  </si>
  <si>
    <t>Workforce Unavailable Due to Health</t>
  </si>
  <si>
    <t>Percentage of full-time employees unavailable for work either due to long-term or short-term health reasons.
To account for seasonality effects, data is rolling 12-month view (data reported one month in arrears).</t>
  </si>
  <si>
    <t>Percentage of employees unavailable to work</t>
  </si>
  <si>
    <t>Hard Brake Rate</t>
  </si>
  <si>
    <t>The total number of hard braking events (&gt;=8 mph per second decrease in speed) per thousand miles driven in a given period.</t>
  </si>
  <si>
    <t>Total number of hard braking events per thousand miles driven in a given period</t>
  </si>
  <si>
    <t>Driver’s Check Rate</t>
  </si>
  <si>
    <t>This measures the total number of Driver Check complaint calls received per 1 million miles driven by vehicles included in the Driver Check program.
Note: Previously, this metric was reported as monthly number of driver check complaint calls received per vehicle miles driven at a company level.</t>
  </si>
  <si>
    <t>Total number of Driver Check complaint calls received per 1 million miles driven</t>
  </si>
  <si>
    <t>12 Mo. Rolling Avg. LWD Rate</t>
  </si>
  <si>
    <t>The count of employee and staff augmentation worker injuries that are LWD and OSHA recordable which occurred and were reported to PG&amp;E in the past 12 months * 200,000 / count of productive hours within the past 12 months. The injury count excludes cases where the first workers’ compensation was after the termination date.
*Note: Prior to June 2017, the LWD Rolling Average Rate was calculated as a 24 month rolling average;</t>
  </si>
  <si>
    <t>Percentage; The count of employee and staff augmentation worker injuries that are LWD and OSHA recordable reported to PG&amp;E in the past 12 months  times 200,000 divided by productive hours in the past 12 months</t>
  </si>
  <si>
    <t>% of Contractor Assessments that Include Non-Conformance Findings</t>
  </si>
  <si>
    <t>Overall percentage of assessments with a non-conformance identified in a quarterly basis, that requires the LOB to review and rectify to be in full compliance with their LOB Contractor Oversight Procedures.</t>
  </si>
  <si>
    <t xml:space="preserve">Percentage of assessments with a non-conformance </t>
  </si>
  <si>
    <t># of Contractor Serious Injuries &amp; Fatalities</t>
  </si>
  <si>
    <t>A work-related injury or illness that results in a fatality, inpatient hospitalization for more than 24 hours (other than for observation purposes), a loss of any member of the body, or any serious degree of permanent disfigurement.</t>
  </si>
  <si>
    <t>Number of work-related injuries or illnesses</t>
  </si>
  <si>
    <t># of Public Serious Injuries &amp; Fatalities</t>
  </si>
  <si>
    <t>An injury or illness involving a PG&amp;E asset that results in a fatality, inpatient hospitalization for more than 24 hours, a loss of any member of the body, or any serious degree of permanent disfigurement.</t>
  </si>
  <si>
    <t>Shut In The Gas Average Time (Min) - Mains</t>
  </si>
  <si>
    <t>The length of time (in minutes) required for PG&amp;E to stop the flow of gas during incidents involving mains when responding to any unplanned/uncontrolled release of gas.</t>
  </si>
  <si>
    <t>Minutes required to stop the flow of gas</t>
  </si>
  <si>
    <t>Shut In The Gas Average Time (Min) - Services</t>
  </si>
  <si>
    <t>This metric tracks the average response time (minutes) that a Gas Service Representative (GSR) or qualified first responder (Gas Crew, Leak Surveyor, etc.) takes to respond and stop gas flow during incidents involving services.</t>
  </si>
  <si>
    <t>Leading</t>
  </si>
  <si>
    <t>Count of ditribution circuit miles inspected with ifrared equipment</t>
  </si>
  <si>
    <t>Count of ditribution circuit miles upgraded or replaced</t>
  </si>
  <si>
    <t>Single tree treemed or removed</t>
  </si>
  <si>
    <t>No. The circuits and total miles are calculated using our EDGIS system and the completion of inspections is validating through an electronicbreadcrumb trail process.</t>
  </si>
  <si>
    <t>No. The overall Electric Overhead Conductor Index metric is a simple calculation of the outcome of the three individual sub-metrics (an equally weighted avergage).</t>
  </si>
  <si>
    <t xml:space="preserve">No. The project portfolio of work related to miles of distribution conudctor replaced and/or upgraded is tracked using an electronic database. Reported numbers can be validated with reports from the database. </t>
  </si>
  <si>
    <t>No. The tree work results are tracked and are visible in our electronic vegetation management project management database and quality control and assurnace audits take place that confirm work completion.</t>
  </si>
  <si>
    <t>Wildfire, Transmission Overhead Conductor, Distribution Overhead Conductor Primary</t>
  </si>
  <si>
    <t xml:space="preserve">Is the data auditable? </t>
  </si>
  <si>
    <t xml:space="preserve">Motor Vehicle Safety </t>
  </si>
  <si>
    <t>Motor Vehicle Safety and Employee Safety</t>
  </si>
  <si>
    <t>Motor Vehicle Safety</t>
  </si>
  <si>
    <t xml:space="preserve">Number </t>
  </si>
  <si>
    <t>None at this moment. Still in process of defining metric.</t>
  </si>
  <si>
    <t>Potential gap in knowing how many driving activities are actually problematic and if the complaint was worthy of a call.</t>
  </si>
  <si>
    <t xml:space="preserve">Yes.   This metric is dependent on weather; winter months experience higher call volume. </t>
  </si>
  <si>
    <t xml:space="preserve">Leading </t>
  </si>
  <si>
    <t>Yes. Dependent on permitting, construction readiness and bundling efforts.</t>
  </si>
  <si>
    <t>No.</t>
  </si>
  <si>
    <t xml:space="preserve">Yes, but existing controls are in place to verify and rectify. </t>
  </si>
  <si>
    <t>Public Safety</t>
  </si>
  <si>
    <t xml:space="preserve">Yes, slight updates could occur after the metric is reported. </t>
  </si>
  <si>
    <t>Transmission Pipeline Failure - Rupture with Ignition 
Distribution Pipeline Rupture with Ignition (non-Cross Bore)</t>
  </si>
  <si>
    <t>Distribution Pipeline Rupture with Ignition (non-Cross Bore)</t>
  </si>
  <si>
    <t xml:space="preserve">Yes, it is possible that an incident would not be properly flagged as a Near Hit.  PG&amp;E is putting process changes in place to address this risk. </t>
  </si>
  <si>
    <t xml:space="preserve">Yes. Long duration events are caused due to distant locations, timing of the event, difficulty of the job, qualification/ability for a GSR (Gas Service Rep) to complete the task. </t>
  </si>
  <si>
    <t>Distribution Pipeline Rupture with Ignition</t>
  </si>
  <si>
    <t>PG&amp;E</t>
  </si>
  <si>
    <t>T&amp;D Overhead Wires Down</t>
  </si>
  <si>
    <t>911 Response</t>
  </si>
  <si>
    <t>Workplace Violence (WPV) Prevention Computer-Based Training (CBT)</t>
  </si>
  <si>
    <t>Public Contact</t>
  </si>
  <si>
    <t>Records and Information Management CBT training</t>
  </si>
  <si>
    <t>Helicopter Operations Incident Rate</t>
  </si>
  <si>
    <t>Anticipated Retirements by Year-End</t>
  </si>
  <si>
    <t>Contractor OSHA Recordables Rate</t>
  </si>
  <si>
    <t>Serious Injury or Fatality (SIF)</t>
  </si>
  <si>
    <t>DART</t>
  </si>
  <si>
    <t>Number of SIFs to Contractors</t>
  </si>
  <si>
    <t>Number of SIFs to members of the public</t>
  </si>
  <si>
    <t>Counts</t>
  </si>
  <si>
    <t>Annual</t>
  </si>
  <si>
    <t>Lagging</t>
  </si>
  <si>
    <t>Unknown</t>
  </si>
  <si>
    <t>Yes</t>
  </si>
  <si>
    <t>The percent of time SCE personnel respond (are on-site) within one hour after receiving a 911 (electric related) call, with on-site defined as arriving at the premises where the 911 agency personnel are standing by.</t>
  </si>
  <si>
    <t>Percentage</t>
  </si>
  <si>
    <t>Possibility of data inconsistency</t>
  </si>
  <si>
    <t>Number of employees completing WPV CBT</t>
  </si>
  <si>
    <t>Counts or Percentage</t>
  </si>
  <si>
    <t>No</t>
  </si>
  <si>
    <t>The number of electric incidents that were reported to the CPUC involving 3rd Party fatalities or injuries, rising to the level of inpatient hospitalization, attributable or allegedly attributable to contact with energized SCE-owned electric transmission, substation, and distribution facilities.</t>
  </si>
  <si>
    <t>Number or percentage of employees completing CBT training on Records and Information Management</t>
  </si>
  <si>
    <t>Defined by Federal Aviation Regulations (FARs), reportable to FAA per 49-CFR-830</t>
  </si>
  <si>
    <t>Rate</t>
  </si>
  <si>
    <t>Projected retirements calculated through use of statistical model</t>
  </si>
  <si>
    <t>An OSHA recordable incident is an occupational (job-related) injury or illness that requires medical treatment beyond first aid, or results in work restrictions, death or loss of consciousness. OSHA recordable rate is calculated as OSHA recordables times 200,000 divided by contractor hours worked.</t>
  </si>
  <si>
    <t>Possible</t>
  </si>
  <si>
    <t>The number of powerline-involved fire incidents annually reportable to the CPUC per Decision 14-02-015.  A reportable fire incident includes all of the following: 1) Ignition is associated with SCE powerlines and 2) something other than SCE facilities burned and 3) the resulting fire traveled more than one meter from the ignition point.</t>
  </si>
  <si>
    <t>Limited to submitted reports</t>
  </si>
  <si>
    <t>Number of Serious Injuries and Fatalities (Cal-OSHA)</t>
  </si>
  <si>
    <t>Compare w/Cal-OSHA</t>
  </si>
  <si>
    <t>Employee - Days Away Restricted Duty and Transfers (OSHA)</t>
  </si>
  <si>
    <t>Contractor SIFs (Cal-OSHA defined)</t>
  </si>
  <si>
    <t>SIFs to members of the public involving a SCE asset</t>
  </si>
  <si>
    <t>SCE</t>
  </si>
  <si>
    <t>Incident rate</t>
  </si>
  <si>
    <t>Contractor Total Recordable Incident Rate is calculated based on the number of Contractor OSHA-recordable injuries and hours worked as reported to SDG&amp;E/SoCalGas</t>
  </si>
  <si>
    <t>Rate: based on the number of contractor OSHA-recordable incidents per 100 full-time workers.</t>
  </si>
  <si>
    <t>Typical reporting is monthly, quarterly and annually</t>
  </si>
  <si>
    <t>Days away</t>
  </si>
  <si>
    <t>DART Rate is calculated based on number of SDG&amp;E/SoCalGas OSHA-recordable injuries resulting in Days Away from work and/or Days on Restricted Duty or Job Transfer, and hours worked</t>
  </si>
  <si>
    <t>Rate: based on the number of OSHA-recordable incidents which result in days away from work, restricted duty or job transfer, per 100 full-time workers.</t>
  </si>
  <si>
    <t>Injuries and Fatalities</t>
  </si>
  <si>
    <t>Number of Serious Injuries and Fatalities (Gas, Electric, Power Plants, other lines of business)</t>
  </si>
  <si>
    <t>Count</t>
  </si>
  <si>
    <t xml:space="preserve">WPV Prevention / Active Shooter Training </t>
  </si>
  <si>
    <t>The total number of employees trained (in-person) annually.</t>
  </si>
  <si>
    <t>Workplace Violence</t>
  </si>
  <si>
    <t>As requested</t>
  </si>
  <si>
    <t>The number of electric incidents that were reported to the CPUC involving 3rd Party fatalities or injuries, rising to the level of inpatient hospitalization, attributable or allegedly attributable to contact with energized SDG&amp;E-owned electric transmission, substation, and distribution facilities.</t>
  </si>
  <si>
    <t>On demand</t>
  </si>
  <si>
    <t>Training</t>
  </si>
  <si>
    <t>Percent of profiled personnel that completed CORP-9041WBT/ or percent trained in general.</t>
  </si>
  <si>
    <t>Records and Information Management</t>
  </si>
  <si>
    <t xml:space="preserve">Count </t>
  </si>
  <si>
    <t>In 2015 and 2016, Records Management training was provided to all SDG&amp;E &amp; SoCalGas employees bi-annually. Thereafter, RM training provided as-needed by request of employee(s) and/or departments.</t>
  </si>
  <si>
    <t>The number of powerline-involved fire incidents annually reportable to the CPUC per Decision 14-02-015.  A reportable fire incident includes all of the following: 1) Ignition is associated with PG&amp;E powerlines and 2) something other than PG&amp;E facilities burned and 3) the resulting fire traveled more than one meter from the ignition point.</t>
  </si>
  <si>
    <t xml:space="preserve">The report notes each incident that emanates from SDG&amp;E electric facilities. </t>
  </si>
  <si>
    <t xml:space="preserve">This is an annual report, filed on April 1 of the following year in which the data is collected. </t>
  </si>
  <si>
    <t xml:space="preserve">The source of the data comes from the Primary Outage report that comes from operations daily.  </t>
  </si>
  <si>
    <t xml:space="preserve">SDGE has been keeping statistics on outages for better than 20 years. As such some of the outages have been reported as a case of wire down. Over the past few years SDG&amp;E has used this data to delve more into outages with wire down and has begun to examine the data for trends in equipment problems. In addition, for the past two years  SDG&amp;E has created a weekly summary of each wire down which is consumed by many operational and engineering functions. </t>
  </si>
  <si>
    <t>Damages per 1,000 tickets</t>
  </si>
  <si>
    <t>Number of 3rd party damages per 1,000 USA tickets for all gas</t>
  </si>
  <si>
    <t>Catastrophic Damage involving Gas Infrastructure (Dig-Ins)</t>
  </si>
  <si>
    <t>damages/ticket</t>
  </si>
  <si>
    <t>Annually + Quarterly</t>
  </si>
  <si>
    <t xml:space="preserve">Transformers at Seismic Guidelines </t>
  </si>
  <si>
    <t>Tracks the % 230kV and 500kV transformers in service which are designed based on the latest IEEE seismic guidelines.  Transformers built to this guideline provide a significantly higher resiliency to seismic shaking.</t>
  </si>
  <si>
    <t>Electric Infrastructure Integrity</t>
  </si>
  <si>
    <t xml:space="preserve">Percentage </t>
  </si>
  <si>
    <t>Annually or as needed when new transformers are added or replaced</t>
  </si>
  <si>
    <t xml:space="preserve">Incident Rate </t>
  </si>
  <si>
    <t>Helicopter / flight Incident Rate (per 1,000 flight hours).</t>
  </si>
  <si>
    <t>Aviation Incident / Helicopter Operations</t>
  </si>
  <si>
    <t>Customer energy usage disclosures</t>
  </si>
  <si>
    <t>The disclosure of customer and/or usage information through either a malicious intrusion or an accidental disclosure</t>
  </si>
  <si>
    <t>Cybersecurity</t>
  </si>
  <si>
    <t>count</t>
  </si>
  <si>
    <t>weekly / monthly for combined incident metric
annually for specific customer energy usage disclosures metric</t>
  </si>
  <si>
    <t>Customer personally identifiable information disclosures</t>
  </si>
  <si>
    <t>The disclosures of customer personally identifiable information as defined by CA state law through either malicious intrusion or an accidental disclosure</t>
  </si>
  <si>
    <t>weekly / monthly for combined incident metric
annually for specific customer personally identifiable information disclosures metric</t>
  </si>
  <si>
    <t>Anticipated Retirement by Year</t>
  </si>
  <si>
    <t>5 Year Retirement Eligibility report: anticipated retirement by year that is a 5 – year projection of the number of retirement-eligible employees, based on the current employee population aged forward (not accounting for attrition). The data is categorized by the number of employees eligible to retire &lt;60 and those that are 60+. 
Although employees are eligible to retire at 55+ years of age, depending on their years of service, those that are considered likely to retire are in the 60+ category, as that is closer to the average retirement age.
Company requirements for retirement eligibility:  Non-union - age 55+ &amp; 10+ consecutive years of service, or age 62+ &amp; 5+ consecutive years of service; 
Union - age 55+ &amp; 5 years of service or 60+ &amp; 10 years of Service, or 62+ &amp; 5 years of service.</t>
  </si>
  <si>
    <t>Workforce Planning</t>
  </si>
  <si>
    <t>Headcount</t>
  </si>
  <si>
    <t xml:space="preserve">Monthly (SDG&amp;E)
As Needed (SoCalGas) </t>
  </si>
  <si>
    <t>Disruptive attacks on electric or gas infrastructure</t>
  </si>
  <si>
    <t>An attack that disrupts the delivery of energy to customers</t>
  </si>
  <si>
    <t>weekly / monthly for combined incident metric</t>
  </si>
  <si>
    <t>Total miles of transmission pipe inspected by inline inspection</t>
  </si>
  <si>
    <t>Catastrophic Damage Involving High-Pressure Pipeline Failure</t>
  </si>
  <si>
    <t>miles</t>
  </si>
  <si>
    <t>Percentage of the system that is internal inspectionable</t>
  </si>
  <si>
    <t>percent</t>
  </si>
  <si>
    <t>Wells inspected using an enhanced inspection protocol</t>
  </si>
  <si>
    <t>Catastrophic Event related to Storage Well Integrity</t>
  </si>
  <si>
    <t>Cross bore intrusions found per 1,000 inspections</t>
  </si>
  <si>
    <t>Catastrophic Damage Involving Medium Pressure Pipeline Failure</t>
  </si>
  <si>
    <t>intrusions/inspections</t>
  </si>
  <si>
    <t>Key Substation Assessment &amp; Mitigation</t>
  </si>
  <si>
    <t>Identification of key substations that would cause a system impact if damaged or destroyed.  This metric tracks the percentage of the identified stations that have had a third party inspection for physical attack vulnerabilities performed and those vulnerabilities mitigated through policy/procedures and/or security enhancements at the site.</t>
  </si>
  <si>
    <t>The Electric System Restoration  Training teaches transmission employees how to react during a black out situation and how to restore the SDG&amp;E system using SDG&amp;E black start capabilities.</t>
  </si>
  <si>
    <t>The completion of the training enables transmission employees to be prepare for low probability events. The more employees are trained to black start the SDG&amp;E electrical system, the less there is a risk for a failure to black start.</t>
  </si>
  <si>
    <t xml:space="preserve">Electric System Restoration Guide Training </t>
  </si>
  <si>
    <t>Collecting</t>
  </si>
  <si>
    <t>Hours</t>
  </si>
  <si>
    <t>N/A</t>
  </si>
  <si>
    <t>Number of unauthorized interconnections</t>
  </si>
  <si>
    <t>DIIS tracks when a meter exports without receiving a Permit To Operate from SDG&amp;E.  Measured in instances/month/year.</t>
  </si>
  <si>
    <t>Distributed Energy Resources (DERs) Safety and Operational Concerns</t>
  </si>
  <si>
    <t>kWh (on Channel 2)</t>
  </si>
  <si>
    <t xml:space="preserve">Number of customer voltage complaints </t>
  </si>
  <si>
    <t>Number of customer voltage complaints where voltage criteria is exceeded due to DER penetration levels</t>
  </si>
  <si>
    <t>Volts</t>
  </si>
  <si>
    <t>Weekly</t>
  </si>
  <si>
    <t>Sempra</t>
  </si>
  <si>
    <t>Overhead Conductor
Wildfire
Public Safety
Worker Safety</t>
  </si>
  <si>
    <t>Insider Threat / Active Shooter
Worker Safety</t>
  </si>
  <si>
    <t>Overhead Conductor
Public Safety
Records and Information Management</t>
  </si>
  <si>
    <t>Records and Information Management
Insider Threat</t>
  </si>
  <si>
    <t>Worker Safety</t>
  </si>
  <si>
    <t>Qualified Workforce / Workforce Planning</t>
  </si>
  <si>
    <t>Aviation Safety
Public Safety
Worker Safety
                                                                                                                                                                                                                                                                Public Safety</t>
  </si>
  <si>
    <t>Overhead Conductor
Wildfire
Public Safety
Worker Safety
Catastrophic Event Preparedness</t>
  </si>
  <si>
    <t>Worker Safety
Qualified Workforce</t>
  </si>
  <si>
    <t>Overhead Conductor
Public Safety
Motor Vehicle Incident
Hydro System Failure</t>
  </si>
  <si>
    <t>Overhead Conductor – Transmission and Distribution
Public Safety Events</t>
  </si>
  <si>
    <t>PG&amp;E, SCE</t>
  </si>
  <si>
    <t>PG&amp;E, SCE, Sempra</t>
  </si>
  <si>
    <t>Common Metric Name</t>
  </si>
  <si>
    <t>PG&amp;E, Sempra</t>
  </si>
  <si>
    <t>Gas Dig-in</t>
  </si>
  <si>
    <t>PG&amp;E only</t>
  </si>
  <si>
    <t>Worker Injury</t>
  </si>
  <si>
    <t>SCE, Sempra</t>
  </si>
  <si>
    <t>Fire ignitions</t>
  </si>
  <si>
    <t>Broader category</t>
  </si>
  <si>
    <t>Contractor Lost Work Day Case Rate</t>
  </si>
  <si>
    <t>Contractor DART</t>
  </si>
  <si>
    <t>Employee Lost Workday Case Rate</t>
  </si>
  <si>
    <t>Employee OSHA Recordables Rate</t>
  </si>
  <si>
    <t>Employee DART</t>
  </si>
  <si>
    <t>Contractor Serious Injuries and Fatalities</t>
  </si>
  <si>
    <t>12 month rolling average lost workday rate</t>
  </si>
  <si>
    <t>worker injury</t>
  </si>
  <si>
    <t>Gas In-Line Inspection</t>
  </si>
  <si>
    <t>Public Injury</t>
  </si>
  <si>
    <t>Public SIF</t>
  </si>
  <si>
    <t>Public  SIF - contact with energized electric facility</t>
  </si>
  <si>
    <t>Helicopter/Flight Incident</t>
  </si>
  <si>
    <t>Workplace Violence Prevention Training</t>
  </si>
  <si>
    <t>Records and Information Management Training</t>
  </si>
  <si>
    <t>Anticipated Retirements</t>
  </si>
  <si>
    <t>Sempra only</t>
  </si>
  <si>
    <t>Gas In-Line Upgrade</t>
  </si>
  <si>
    <t>Employee Serious Injuries and Fatalities Exposure Rate</t>
  </si>
  <si>
    <t>Helicopter Incident</t>
  </si>
  <si>
    <t>Specific IOU</t>
  </si>
  <si>
    <t>IOUs with similar metric</t>
  </si>
  <si>
    <t xml:space="preserve">Risks </t>
  </si>
  <si>
    <t>SMAP Metrics Master List</t>
  </si>
  <si>
    <t>Add to SCE and Sempra</t>
  </si>
  <si>
    <t xml:space="preserve">Secure Behavior Index </t>
  </si>
  <si>
    <t>Aggregate of the behavior responses from employees in a security behavior survey conducted annually at the enterprise level by the Corporate Executive Board.  From this metric we can gauge employee perception to risk and work to improve importance of individual risks.</t>
  </si>
  <si>
    <t>- Cybersecurity</t>
  </si>
  <si>
    <t xml:space="preserve">BitSight Score </t>
  </si>
  <si>
    <t>Similar to consumer credit scores, BitSight Security Ratings are automated and derived entirely from externally available data. BitSight Security Rating measures a company’s relative security effectiveness; higher ratings indicate higher performance.</t>
  </si>
  <si>
    <t>Rating Range</t>
  </si>
  <si>
    <t>SCE only</t>
  </si>
  <si>
    <t>Procedure Management</t>
  </si>
  <si>
    <t>Procedure review and updates.</t>
  </si>
  <si>
    <t>Various risks to Employee and Public Safety</t>
  </si>
  <si>
    <t>Number of procedures reviewed in past year. Number of procedures unreviewed and updated in past five years.</t>
  </si>
  <si>
    <t>Annual and 5-year reviews and audits</t>
  </si>
  <si>
    <t>Are procedures periodically reviewed for clarity, accuracy and consistency?  Are procedures are readily accessible and indexed? Is there broad participation  by employees in procedural review and updating processes?</t>
  </si>
  <si>
    <t>These metrics indicate the edgree to which procedures are "living documents" guiding actions within the organization. They also indicate the degree to which employees assume ownership of the procedures and feel a responsibility for their observance and improvement.</t>
  </si>
  <si>
    <t>Lagging and leading</t>
  </si>
  <si>
    <r>
      <t xml:space="preserve">Yes, if the reviews are </t>
    </r>
    <r>
      <rPr>
        <i/>
        <sz val="10"/>
        <color theme="1"/>
        <rFont val="Calibri"/>
        <family val="2"/>
        <scheme val="minor"/>
      </rPr>
      <t xml:space="preserve">pro forma. </t>
    </r>
    <r>
      <rPr>
        <sz val="10"/>
        <color theme="1"/>
        <rFont val="Calibri"/>
        <family val="2"/>
        <scheme val="minor"/>
      </rPr>
      <t>But revisions should be noted in records available for audits.</t>
    </r>
  </si>
  <si>
    <t>Yes.</t>
  </si>
  <si>
    <t>Work arounds</t>
  </si>
  <si>
    <t xml:space="preserve">Number of work operations thaty do not follow specific procedures that cover them. </t>
  </si>
  <si>
    <t>Number of work arounds (departures frrom written procedures, formal protocols and instructions) in specific operations.  Number of reconciliations that occur between work arounds and contradictory procedures and protocolos.</t>
  </si>
  <si>
    <t>Annual listings and analytic reviews.</t>
  </si>
  <si>
    <t>Does formal documentation exist of work arounds and variances? Is formal analysis undertaken of the risk/benefit of specific work arounds? Is information about work arounds communicated to higher level managers throughout the organization?</t>
  </si>
  <si>
    <t>Work arounds are indicators of the degree to which operations in practice do not match the formal models and principles of the technical operation of an organization. While they are often effective and/or efficient adjustments to modelling inompleteness and procedural error, they do not correct these deficiencies. They can also  introduce representational error throughout the organization in which executives and managers with higher level responsibility or those who depend on the affected operations do not accurately understand how they are working in practice.</t>
  </si>
  <si>
    <t>Lagging and leading.</t>
  </si>
  <si>
    <t>Yes if there is punishment for disclosing work aarounds.</t>
  </si>
  <si>
    <t>Yes, especially is work atrounds threaten regulatory compliance.</t>
  </si>
  <si>
    <t>Work planning participation.</t>
  </si>
  <si>
    <t>Number of workers who participate in work planning sessions; participation across units and departments in work planning sessions.</t>
  </si>
  <si>
    <t>Does the organization implement a process of planning, controlling, and executing work activities such that safety is the overriding priority?  Does the work process include the identification and management of risk commensurate to the work?</t>
  </si>
  <si>
    <t>Widespread work planning particpation allows workers to more readily accept ownership of their work. It also helps to prevents surprises in projects and improves the coordination of work across units and individuals.</t>
  </si>
  <si>
    <t>Yes if workers are simply told what to do in planning sessions and are not allowed to offer any ideas or express concerns about plans. But surveys of employes could monitor the quality of particiopation in work planning sessions.</t>
  </si>
  <si>
    <t xml:space="preserve">Yes if records of thyese sessions are kept and CPUC inspectors randomly attend some work planning sessions and interview employees. Also if formal employee surveys concerning work conditions and safety culture are required. </t>
  </si>
  <si>
    <t>Error rates in work performance.</t>
  </si>
  <si>
    <t xml:space="preserve">Number of errors per unit of work.  (Units of work may be per transaction or per hour.)   Error rates compared across peak and normal load periods and after shift changes. </t>
  </si>
  <si>
    <t xml:space="preserve">Number of work procedure errors related to lack of knowledge, skills, qualifications and inadequate work planning.  </t>
  </si>
  <si>
    <t>Metrics here should help to answer the question of why work as planned is not work as performed.</t>
  </si>
  <si>
    <t>Yes.  Determination of why the error occurred and whether or not it was due to incorrect training, misunderstanding of the training or poor work planning will require analysis, including some subjective assessments.  Mitigations would include careful documentation of the actual error, structured interview of employee, and confirmation of specific re-training (version of the course, including all hands on exercises) provided to employee who made the error. Also revised approaches to work planning.</t>
  </si>
  <si>
    <t>Yes, to the extent that field observations and other documentation are recorded and stored so that during an audit the information used to determine the cause of the error can be validated.  These findings should also be contained in incident and accident reviews including root cause analyses.</t>
  </si>
  <si>
    <t xml:space="preserve">Emergency Response, Management and Preparedness </t>
  </si>
  <si>
    <t>Measures taken to cope with accidents, failures and external events.</t>
  </si>
  <si>
    <t>Clear and widely known procedures for declaring emergency and activating IC centers; clear procedures that specify roles, responsibilities and specific emergency functions; % of these procedures reviewed for clarity, consistency and currency in the past 3 years; number of emergency simulation exercises in last two years; training hours devoted per year to emergency management and response activities; number of emergency and back-up communication tests in past two years.</t>
  </si>
  <si>
    <t>These preparations are increaqsingly mandated by state and federal agencies, such as CAL EMA and Homeland Security. Provisions for emergency management are outlines in  the SEMS andNIMS systems.</t>
  </si>
  <si>
    <t>Preparation for emergencies and crisis management within them are now widely recognized as important dimensions of safety management. Careful preparation is an indicator of good overall safety management.</t>
  </si>
  <si>
    <t>Less so because of state and federal requirements.</t>
  </si>
  <si>
    <t>Increasingly subject to state and federal audits.</t>
  </si>
  <si>
    <t>Safety Culture Elements: Safety Decision-Making</t>
  </si>
  <si>
    <t>Safety priority in organizational decisions.</t>
  </si>
  <si>
    <t>Clear, documented criteria are understood and periodically reviewed for shutting down an activity or unit or forgoing an activity for safety reasons. Clearly identified and defined operationing limits are understood by employees down to the operational level. No punishments are imposed on employes who act on these criteria.</t>
  </si>
  <si>
    <t>Annual surveys; inverviews; reviews and audits</t>
  </si>
  <si>
    <t xml:space="preserve">Is it assumed that a proposed action is safe until formally proven otherwise? </t>
  </si>
  <si>
    <t>These metrics test the underlying bias n the organization in its decisions and operational actions towadr safety. Reviews of these to test their integrity can provide early warning of drift away from safety standards in the face of competing organizational pressures.</t>
  </si>
  <si>
    <t>Yes, it could be  but surveys, interviews and reviews by third parties could reduce this possibility.</t>
  </si>
  <si>
    <t>Yes, these results should be retained for audits.</t>
  </si>
  <si>
    <t>Safety Culture Elements: Leadership Accountability</t>
  </si>
  <si>
    <t>Safety culture metrics consist largely of survey data gathered anonymously from employees throughout the organization. Questionnaires and interviews address elements of safety culture. Documents can also be inspected to suppplement survey results.</t>
  </si>
  <si>
    <t xml:space="preserve">Leaders ensure that personnel, equipment, procedures, and other resources are available and adequate to support safety. Leaders are commonly seen in working areas of the plant observing, coaching, and reinforcing standards and expectations.  Leaders ensure incentives, sanctions, and rewards are aligned with safety policies and reinforce behaviors and outcomes that reflect safety as the overriding priority.  Leaders clearly define roles, responsibilities, and authorities to ensure safety.    </t>
  </si>
  <si>
    <t>Survey of employees supplenmented by interviews conducted every 3 years.</t>
  </si>
  <si>
    <t xml:space="preserve">Leaders demonstrate a commitment to safety in their decisions and behaviors.  Executive and senior managers are the leading advocates of safety and demonstrate their commitment both in word and action.  The safety message is communicated frequently and consistently, occasionally as a stand-alone theme.  Leaders throughout the organization set an example for safety.  Corporate policies emphasize the overriding importance of safety. </t>
  </si>
  <si>
    <t xml:space="preserve">Culture consists of the set of widely accepted assumptions, values, attitudes and behaviors among members of an organizations that are  transmitted to successive generations of new members. Safety culture includes those elements that support behaviors related to safety in the orgabnization. Leaders can help promote or degrade safety culture elements. </t>
  </si>
  <si>
    <t>The survey results could certainly be available to regulators.</t>
  </si>
  <si>
    <t>Safety Culture Elements: Safety Communication</t>
  </si>
  <si>
    <t>Communication patterns are reviewed for their reinforcement of safety practices as well as the reporting of error.</t>
  </si>
  <si>
    <t xml:space="preserve">Individuals communicate openly and candidly, both up, down, and across the organization and with oversight, audit, and regulatory organizations.  Leaders frequently communicate and reinforce the expectation that safety is the organization’s overriding priority. </t>
  </si>
  <si>
    <t>Survey of employees supplenmented by interviews and document reviews conducted every 3 years.</t>
  </si>
  <si>
    <t>Do leaders use formal and informal communication to convey the importance of safety?  Is the flow of information upward in the organization seen as important as the flow of information down the organization?</t>
  </si>
  <si>
    <t>Many accidents have been tied to communication failures in post-accident analyses. Misperception, misspecification and misunderstanding can dramatically heighten the likelihood of behavioral errors that pose risks to safety.</t>
  </si>
  <si>
    <t>Safety Culture Elements: Continuous Learning</t>
  </si>
  <si>
    <t>Communication, authority and work practices are reviewed for their ability to promote learning and improvement by experience and training.</t>
  </si>
  <si>
    <t xml:space="preserve">The organization systematically and effectively collects, evaluates, and implements lessons from relevant internal and external operating experience information in a timely manner.  The organization routinely conducts self-critical and objective assessments of its programs, practices, and performance. The organization learns from other organizations to continuously improve knowledge, skills, and safety performance. </t>
  </si>
  <si>
    <t>Documentary records as well as surveys and interviews. Reviewed every 3 years.</t>
  </si>
  <si>
    <t xml:space="preserve">Are opportunities to continuously learn valued, sought out, and implemented?  Is operating experience highly valued, and the capacity to learn from experience well developed?  Are training, self-assessments, and benchmarking used to stimulate learning and improve performance.? </t>
  </si>
  <si>
    <t>Safety and reliability can never be designed or adopted into an organization once and for all. They are subject to decay unless continuously monitored and inproved. A safety management system must also have provisions for its own improvement.  The process of development, testing and validation of metrics, including those of safety culture elements, is itself an indicator of continuous learning and improvement.</t>
  </si>
  <si>
    <t>OSA</t>
  </si>
  <si>
    <t>Proposing Party</t>
  </si>
  <si>
    <t>Description (OSA metrics)</t>
  </si>
  <si>
    <t>Explanation (OSA metrics)</t>
  </si>
  <si>
    <t>14*</t>
  </si>
  <si>
    <t>15*</t>
  </si>
  <si>
    <t xml:space="preserve">*Proposed in response to staff request. </t>
  </si>
  <si>
    <t>Records and Information Management Training Compliance Percentage</t>
  </si>
  <si>
    <t>911 Emergency Response - Electric</t>
  </si>
  <si>
    <t>Percentage of Contractor Assessments that Include Non-Conformance Findings</t>
  </si>
  <si>
    <t xml:space="preserve">PG&amp;E, SCE, Sempra, </t>
  </si>
  <si>
    <t>Gas storage</t>
  </si>
  <si>
    <t>TBD</t>
  </si>
  <si>
    <t>Helicopter/Flight Incident (Staff proposes to broaden this definition and make it consistent with Sempra's metric)</t>
  </si>
  <si>
    <t>Count of distribution circuit miles inspected with infrared equipment</t>
  </si>
  <si>
    <t>Count of distribution circuit miles upgraded or replaced</t>
  </si>
  <si>
    <t>Single tree trimmed or removed</t>
  </si>
  <si>
    <t>Employee Days Away, Restricted and Transfer (DART)</t>
  </si>
  <si>
    <t>Diablo Canyon Power Plant Reliability and Safety Indicator – Unit 1</t>
  </si>
  <si>
    <t>Diablo Canyon Power Plant Reliability and Safety Indicator – Unit 2</t>
  </si>
  <si>
    <t>Preventable Motor Vehicle Incident Rate</t>
  </si>
  <si>
    <t>Serious Preventable Motor Vehicle Incident Rate</t>
  </si>
  <si>
    <t>Contractor Days Away, Restricted Transfer (DART)</t>
  </si>
  <si>
    <t>Serious Injuries and Fatalities Corrective Actions Index</t>
  </si>
  <si>
    <t>(1) percentage of Serious Injuries and Fatalities corrective actions completed on time</t>
  </si>
  <si>
    <t>Serious Injuries and Fatalities Effectiveness of Corrective Actions</t>
  </si>
  <si>
    <t>Transmission &amp; Distribution (T&amp;D) Overhead Wires Down</t>
  </si>
  <si>
    <t xml:space="preserve">Number of Inspections </t>
  </si>
  <si>
    <t>Track the progress of completing baseline inspections that were expected to be completed within a given year</t>
  </si>
  <si>
    <t xml:space="preserve">Natural Gas Storage Baseline Inspections Performed </t>
  </si>
  <si>
    <t>34*</t>
  </si>
  <si>
    <t>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</si>
</sst>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name val="Calibri"/>
      <family val="2"/>
      <scheme val="minor"/>
    </font>
    <font>
      <b/>
      <sz val="14"/>
      <color theme="1"/>
      <name val="Calibri"/>
      <family val="2"/>
      <scheme val="minor"/>
    </font>
    <font>
      <b/>
      <sz val="16"/>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3999450666829432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9">
    <xf numFmtId="0" fontId="0" fillId="0" borderId="0" xfId="0"/>
    <xf numFmtId="0" fontId="1" fillId="0" borderId="1" xfId="0" applyFont="1" applyFill="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0" fillId="0" borderId="1" xfId="0" applyFont="1" applyFill="1" applyBorder="1" applyAlignment="1">
      <alignment vertical="top" wrapText="1"/>
    </xf>
    <xf numFmtId="0" fontId="0" fillId="0" borderId="1" xfId="0" applyFont="1" applyFill="1" applyBorder="1" applyAlignment="1">
      <alignment horizontal="center" vertical="top" wrapText="1"/>
    </xf>
    <xf numFmtId="0" fontId="0" fillId="0" borderId="1" xfId="0" applyFont="1" applyFill="1" applyBorder="1" applyAlignment="1">
      <alignment horizontal="left" vertical="top" wrapText="1"/>
    </xf>
    <xf numFmtId="0" fontId="0" fillId="0" borderId="1" xfId="0" applyFont="1" applyBorder="1" applyAlignment="1">
      <alignment horizontal="left" vertical="top" wrapText="1"/>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0" fontId="0" fillId="0" borderId="1" xfId="0" applyFont="1" applyBorder="1" applyAlignment="1">
      <alignment vertical="top" wrapText="1"/>
    </xf>
    <xf numFmtId="0" fontId="0" fillId="0" borderId="1" xfId="0" applyBorder="1" applyAlignment="1">
      <alignment vertical="top" wrapText="1" shrinkToFit="1"/>
    </xf>
    <xf numFmtId="0" fontId="1" fillId="0" borderId="1" xfId="0" applyFont="1" applyBorder="1" applyAlignment="1">
      <alignment horizontal="left" vertical="top" wrapText="1"/>
    </xf>
    <xf numFmtId="0" fontId="0" fillId="2" borderId="1" xfId="0" applyFont="1" applyFill="1" applyBorder="1" applyAlignment="1">
      <alignment horizontal="left" vertical="top" wrapText="1"/>
    </xf>
    <xf numFmtId="49" fontId="0" fillId="2" borderId="1" xfId="0" applyNumberFormat="1" applyFont="1" applyFill="1" applyBorder="1" applyAlignment="1">
      <alignment horizontal="left" vertical="top" wrapText="1"/>
    </xf>
    <xf numFmtId="0" fontId="0" fillId="2" borderId="1" xfId="0" applyFill="1" applyBorder="1" applyAlignment="1">
      <alignment vertical="top" wrapText="1"/>
    </xf>
    <xf numFmtId="0" fontId="0" fillId="0" borderId="1" xfId="0" applyBorder="1" applyAlignment="1">
      <alignment horizontal="center" vertical="top" wrapText="1"/>
    </xf>
    <xf numFmtId="0" fontId="1" fillId="0" borderId="1" xfId="0" applyFont="1" applyBorder="1" applyAlignment="1">
      <alignment vertical="center" wrapText="1"/>
    </xf>
    <xf numFmtId="0" fontId="2" fillId="3" borderId="1" xfId="0" applyFont="1" applyFill="1" applyBorder="1" applyAlignment="1">
      <alignment horizontal="center" vertical="top" wrapText="1"/>
    </xf>
    <xf numFmtId="0" fontId="0" fillId="0" borderId="1" xfId="0" applyBorder="1" applyAlignment="1">
      <alignment wrapText="1"/>
    </xf>
    <xf numFmtId="0" fontId="0" fillId="0" borderId="1" xfId="0" applyFont="1" applyBorder="1" applyAlignment="1">
      <alignment horizontal="center" vertical="top" wrapText="1"/>
    </xf>
    <xf numFmtId="0" fontId="0" fillId="0" borderId="0" xfId="0"/>
    <xf numFmtId="0" fontId="4" fillId="0" borderId="0" xfId="0" applyFont="1"/>
    <xf numFmtId="0" fontId="5" fillId="0" borderId="0" xfId="0" applyFont="1"/>
    <xf numFmtId="0" fontId="0" fillId="0" borderId="0" xfId="0" applyFont="1" applyFill="1" applyBorder="1" applyAlignment="1">
      <alignment horizontal="left" vertical="top" wrapText="1"/>
    </xf>
    <xf numFmtId="0" fontId="0" fillId="2" borderId="1" xfId="0" applyFill="1" applyBorder="1" applyAlignment="1">
      <alignment horizontal="left" vertical="top" wrapText="1"/>
    </xf>
    <xf numFmtId="0" fontId="0" fillId="2" borderId="1" xfId="0" applyFill="1" applyBorder="1" applyAlignment="1">
      <alignment wrapText="1"/>
    </xf>
    <xf numFmtId="0" fontId="0" fillId="2" borderId="1" xfId="0" applyFill="1" applyBorder="1" applyAlignment="1">
      <alignment horizontal="center" vertical="top" wrapText="1"/>
    </xf>
    <xf numFmtId="0" fontId="3"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5"/>
  <sheetViews>
    <sheetView tabSelected="1" zoomScale="70" zoomScaleNormal="70" workbookViewId="0">
      <selection sqref="A1:M1"/>
    </sheetView>
  </sheetViews>
  <sheetFormatPr defaultColWidth="8.85546875" defaultRowHeight="15" x14ac:dyDescent="0.25"/>
  <cols>
    <col min="1" max="1" width="14.28515625" style="21" customWidth="1"/>
    <col min="2" max="2" width="38.140625" style="21" customWidth="1"/>
    <col min="3" max="3" width="14" style="21" bestFit="1" customWidth="1"/>
    <col min="4" max="4" width="20.140625" style="21" customWidth="1"/>
    <col min="5" max="5" width="6.42578125" style="21" customWidth="1"/>
    <col min="6" max="6" width="23.5703125" style="21" customWidth="1"/>
    <col min="7" max="7" width="24.140625" style="21" customWidth="1"/>
    <col min="8" max="8" width="20" style="21" customWidth="1"/>
    <col min="9" max="9" width="21.28515625" style="21" customWidth="1"/>
    <col min="10" max="10" width="17" style="21" customWidth="1"/>
    <col min="11" max="11" width="17.28515625" style="21" customWidth="1"/>
    <col min="12" max="12" width="12.5703125" style="21" customWidth="1"/>
    <col min="13" max="16384" width="8.85546875" style="21"/>
  </cols>
  <sheetData>
    <row r="1" spans="1:13" ht="21" x14ac:dyDescent="0.35">
      <c r="A1" s="28" t="s">
        <v>327</v>
      </c>
      <c r="B1" s="28"/>
      <c r="C1" s="28"/>
      <c r="D1" s="28"/>
      <c r="E1" s="28"/>
      <c r="F1" s="28"/>
      <c r="G1" s="28"/>
      <c r="H1" s="28"/>
      <c r="I1" s="28"/>
      <c r="J1" s="28"/>
      <c r="K1" s="28"/>
      <c r="L1" s="28"/>
      <c r="M1" s="28"/>
    </row>
    <row r="2" spans="1:13" ht="93.75" x14ac:dyDescent="0.25">
      <c r="A2" s="18" t="s">
        <v>303</v>
      </c>
      <c r="B2" s="18" t="s">
        <v>296</v>
      </c>
      <c r="C2" s="18" t="s">
        <v>324</v>
      </c>
      <c r="D2" s="18" t="s">
        <v>325</v>
      </c>
      <c r="E2" s="18" t="s">
        <v>0</v>
      </c>
      <c r="F2" s="18" t="s">
        <v>1</v>
      </c>
      <c r="G2" s="18" t="s">
        <v>2</v>
      </c>
      <c r="H2" s="18" t="s">
        <v>326</v>
      </c>
      <c r="I2" s="18" t="s">
        <v>3</v>
      </c>
      <c r="J2" s="18" t="s">
        <v>4</v>
      </c>
      <c r="K2" s="18" t="s">
        <v>5</v>
      </c>
      <c r="L2" s="18" t="s">
        <v>6</v>
      </c>
      <c r="M2" s="18" t="s">
        <v>143</v>
      </c>
    </row>
    <row r="3" spans="1:13" ht="270" x14ac:dyDescent="0.25">
      <c r="A3" s="19"/>
      <c r="B3" s="19" t="s">
        <v>427</v>
      </c>
      <c r="C3" s="19" t="s">
        <v>162</v>
      </c>
      <c r="D3" s="19" t="s">
        <v>295</v>
      </c>
      <c r="E3" s="16">
        <v>1</v>
      </c>
      <c r="F3" s="2" t="s">
        <v>8</v>
      </c>
      <c r="G3" s="3" t="s">
        <v>9</v>
      </c>
      <c r="H3" s="1" t="s">
        <v>142</v>
      </c>
      <c r="I3" s="4" t="s">
        <v>10</v>
      </c>
      <c r="J3" s="5" t="s">
        <v>11</v>
      </c>
      <c r="K3" s="5" t="s">
        <v>12</v>
      </c>
      <c r="L3" s="6" t="s">
        <v>13</v>
      </c>
      <c r="M3" s="6" t="s">
        <v>23</v>
      </c>
    </row>
    <row r="4" spans="1:13" ht="210" x14ac:dyDescent="0.25">
      <c r="A4" s="19"/>
      <c r="B4" s="19" t="s">
        <v>427</v>
      </c>
      <c r="C4" s="19" t="s">
        <v>200</v>
      </c>
      <c r="D4" s="19" t="s">
        <v>295</v>
      </c>
      <c r="E4" s="16">
        <v>1</v>
      </c>
      <c r="F4" s="7" t="s">
        <v>163</v>
      </c>
      <c r="G4" s="3" t="s">
        <v>9</v>
      </c>
      <c r="H4" s="16" t="s">
        <v>283</v>
      </c>
      <c r="I4" s="7" t="s">
        <v>175</v>
      </c>
      <c r="J4" s="3" t="s">
        <v>176</v>
      </c>
      <c r="K4" s="16" t="s">
        <v>177</v>
      </c>
      <c r="L4" s="7" t="s">
        <v>178</v>
      </c>
      <c r="M4" s="3" t="s">
        <v>179</v>
      </c>
    </row>
    <row r="5" spans="1:13" ht="409.5" x14ac:dyDescent="0.25">
      <c r="A5" s="19"/>
      <c r="B5" s="19" t="s">
        <v>427</v>
      </c>
      <c r="C5" s="19" t="s">
        <v>282</v>
      </c>
      <c r="D5" s="19" t="s">
        <v>295</v>
      </c>
      <c r="E5" s="16">
        <v>8</v>
      </c>
      <c r="F5" s="7" t="s">
        <v>163</v>
      </c>
      <c r="G5" s="3" t="s">
        <v>9</v>
      </c>
      <c r="H5" s="16" t="s">
        <v>7</v>
      </c>
      <c r="I5" s="7" t="s">
        <v>225</v>
      </c>
      <c r="J5" s="3" t="s">
        <v>226</v>
      </c>
      <c r="K5" s="16" t="s">
        <v>134</v>
      </c>
      <c r="L5" s="7" t="s">
        <v>179</v>
      </c>
      <c r="M5" s="3" t="s">
        <v>179</v>
      </c>
    </row>
    <row r="6" spans="1:13" ht="180" x14ac:dyDescent="0.25">
      <c r="A6" s="19"/>
      <c r="B6" s="19" t="s">
        <v>409</v>
      </c>
      <c r="C6" s="19" t="s">
        <v>162</v>
      </c>
      <c r="D6" s="19" t="s">
        <v>294</v>
      </c>
      <c r="E6" s="16">
        <v>2</v>
      </c>
      <c r="F6" s="7" t="s">
        <v>14</v>
      </c>
      <c r="G6" s="3" t="s">
        <v>15</v>
      </c>
      <c r="H6" s="1" t="s">
        <v>7</v>
      </c>
      <c r="I6" s="4" t="s">
        <v>16</v>
      </c>
      <c r="J6" s="5" t="s">
        <v>11</v>
      </c>
      <c r="K6" s="5" t="s">
        <v>12</v>
      </c>
      <c r="L6" s="6" t="s">
        <v>17</v>
      </c>
      <c r="M6" s="6" t="s">
        <v>23</v>
      </c>
    </row>
    <row r="7" spans="1:13" ht="150" x14ac:dyDescent="0.25">
      <c r="A7" s="19"/>
      <c r="B7" s="19" t="s">
        <v>409</v>
      </c>
      <c r="C7" s="19" t="s">
        <v>200</v>
      </c>
      <c r="D7" s="19" t="s">
        <v>294</v>
      </c>
      <c r="E7" s="16">
        <v>2</v>
      </c>
      <c r="F7" s="7" t="s">
        <v>164</v>
      </c>
      <c r="G7" s="3" t="s">
        <v>180</v>
      </c>
      <c r="H7" s="16" t="s">
        <v>283</v>
      </c>
      <c r="I7" s="7" t="s">
        <v>181</v>
      </c>
      <c r="J7" s="3" t="s">
        <v>176</v>
      </c>
      <c r="K7" s="16" t="s">
        <v>177</v>
      </c>
      <c r="L7" s="7" t="s">
        <v>182</v>
      </c>
      <c r="M7" s="3" t="s">
        <v>179</v>
      </c>
    </row>
    <row r="8" spans="1:13" ht="409.5" x14ac:dyDescent="0.25">
      <c r="A8" s="19"/>
      <c r="B8" s="19" t="s">
        <v>302</v>
      </c>
      <c r="C8" s="19" t="s">
        <v>162</v>
      </c>
      <c r="D8" s="19" t="s">
        <v>295</v>
      </c>
      <c r="E8" s="16">
        <v>16</v>
      </c>
      <c r="F8" s="1" t="s">
        <v>63</v>
      </c>
      <c r="G8" s="3" t="s">
        <v>64</v>
      </c>
      <c r="H8" s="3" t="s">
        <v>7</v>
      </c>
      <c r="I8" s="4" t="s">
        <v>65</v>
      </c>
      <c r="J8" s="5" t="s">
        <v>11</v>
      </c>
      <c r="K8" s="5" t="s">
        <v>12</v>
      </c>
      <c r="L8" s="6" t="s">
        <v>66</v>
      </c>
      <c r="M8" s="6" t="s">
        <v>67</v>
      </c>
    </row>
    <row r="9" spans="1:13" ht="210" x14ac:dyDescent="0.25">
      <c r="A9" s="19"/>
      <c r="B9" s="19" t="s">
        <v>302</v>
      </c>
      <c r="C9" s="19" t="s">
        <v>200</v>
      </c>
      <c r="D9" s="19" t="s">
        <v>295</v>
      </c>
      <c r="E9" s="16">
        <v>9</v>
      </c>
      <c r="F9" s="7" t="s">
        <v>63</v>
      </c>
      <c r="G9" s="3" t="s">
        <v>193</v>
      </c>
      <c r="H9" s="16" t="s">
        <v>290</v>
      </c>
      <c r="I9" s="7" t="s">
        <v>175</v>
      </c>
      <c r="J9" s="3" t="s">
        <v>176</v>
      </c>
      <c r="K9" s="16" t="s">
        <v>177</v>
      </c>
      <c r="L9" s="7" t="s">
        <v>178</v>
      </c>
      <c r="M9" s="3" t="s">
        <v>194</v>
      </c>
    </row>
    <row r="10" spans="1:13" ht="225" x14ac:dyDescent="0.25">
      <c r="A10" s="19"/>
      <c r="B10" s="19" t="s">
        <v>302</v>
      </c>
      <c r="C10" s="19" t="s">
        <v>282</v>
      </c>
      <c r="D10" s="19" t="s">
        <v>295</v>
      </c>
      <c r="E10" s="16">
        <v>7</v>
      </c>
      <c r="F10" s="7" t="s">
        <v>63</v>
      </c>
      <c r="G10" s="3" t="s">
        <v>222</v>
      </c>
      <c r="H10" s="16" t="s">
        <v>7</v>
      </c>
      <c r="I10" s="7" t="s">
        <v>223</v>
      </c>
      <c r="J10" s="3" t="s">
        <v>224</v>
      </c>
      <c r="K10" s="16" t="s">
        <v>177</v>
      </c>
      <c r="L10" s="7" t="s">
        <v>179</v>
      </c>
      <c r="M10" s="3" t="s">
        <v>179</v>
      </c>
    </row>
    <row r="11" spans="1:13" ht="210" x14ac:dyDescent="0.25">
      <c r="A11" s="19" t="s">
        <v>300</v>
      </c>
      <c r="B11" s="19" t="s">
        <v>170</v>
      </c>
      <c r="C11" s="19" t="s">
        <v>162</v>
      </c>
      <c r="D11" s="19" t="s">
        <v>295</v>
      </c>
      <c r="E11" s="16">
        <v>15</v>
      </c>
      <c r="F11" s="7" t="s">
        <v>61</v>
      </c>
      <c r="G11" s="3" t="s">
        <v>62</v>
      </c>
      <c r="H11" s="3" t="s">
        <v>54</v>
      </c>
      <c r="I11" s="3" t="s">
        <v>60</v>
      </c>
      <c r="J11" s="16" t="s">
        <v>11</v>
      </c>
      <c r="K11" s="16" t="s">
        <v>12</v>
      </c>
      <c r="L11" s="3" t="s">
        <v>148</v>
      </c>
      <c r="M11" s="6" t="s">
        <v>23</v>
      </c>
    </row>
    <row r="12" spans="1:13" ht="210" x14ac:dyDescent="0.25">
      <c r="A12" s="19" t="s">
        <v>300</v>
      </c>
      <c r="B12" s="19" t="s">
        <v>170</v>
      </c>
      <c r="C12" s="19" t="s">
        <v>200</v>
      </c>
      <c r="D12" s="19" t="s">
        <v>295</v>
      </c>
      <c r="E12" s="16">
        <v>8</v>
      </c>
      <c r="F12" s="2" t="s">
        <v>170</v>
      </c>
      <c r="G12" s="3" t="s">
        <v>191</v>
      </c>
      <c r="H12" s="16" t="s">
        <v>287</v>
      </c>
      <c r="I12" s="2" t="s">
        <v>189</v>
      </c>
      <c r="J12" s="3"/>
      <c r="K12" s="16" t="s">
        <v>177</v>
      </c>
      <c r="L12" s="2" t="s">
        <v>182</v>
      </c>
      <c r="M12" s="3" t="s">
        <v>192</v>
      </c>
    </row>
    <row r="13" spans="1:13" ht="120" x14ac:dyDescent="0.25">
      <c r="A13" s="19" t="s">
        <v>300</v>
      </c>
      <c r="B13" s="19" t="s">
        <v>170</v>
      </c>
      <c r="C13" s="19" t="s">
        <v>282</v>
      </c>
      <c r="D13" s="19" t="s">
        <v>295</v>
      </c>
      <c r="E13" s="16">
        <v>1</v>
      </c>
      <c r="F13" s="2" t="s">
        <v>201</v>
      </c>
      <c r="G13" s="3" t="s">
        <v>202</v>
      </c>
      <c r="H13" s="16" t="s">
        <v>54</v>
      </c>
      <c r="I13" s="2" t="s">
        <v>203</v>
      </c>
      <c r="J13" s="3" t="s">
        <v>204</v>
      </c>
      <c r="K13" s="16" t="s">
        <v>177</v>
      </c>
      <c r="L13" s="2" t="s">
        <v>185</v>
      </c>
      <c r="M13" s="3" t="s">
        <v>179</v>
      </c>
    </row>
    <row r="14" spans="1:13" ht="300" x14ac:dyDescent="0.25">
      <c r="A14" s="19" t="s">
        <v>300</v>
      </c>
      <c r="B14" s="19" t="s">
        <v>68</v>
      </c>
      <c r="C14" s="19" t="s">
        <v>162</v>
      </c>
      <c r="D14" s="19" t="s">
        <v>295</v>
      </c>
      <c r="E14" s="16">
        <v>17</v>
      </c>
      <c r="F14" s="4" t="s">
        <v>68</v>
      </c>
      <c r="G14" s="3" t="s">
        <v>69</v>
      </c>
      <c r="H14" s="2" t="s">
        <v>38</v>
      </c>
      <c r="I14" s="4" t="s">
        <v>70</v>
      </c>
      <c r="J14" s="5" t="s">
        <v>71</v>
      </c>
      <c r="K14" s="5" t="s">
        <v>12</v>
      </c>
      <c r="L14" s="6" t="s">
        <v>72</v>
      </c>
      <c r="M14" s="6" t="s">
        <v>73</v>
      </c>
    </row>
    <row r="15" spans="1:13" ht="45" x14ac:dyDescent="0.25">
      <c r="A15" s="19" t="s">
        <v>300</v>
      </c>
      <c r="B15" s="19" t="s">
        <v>68</v>
      </c>
      <c r="C15" s="19" t="s">
        <v>200</v>
      </c>
      <c r="D15" s="19" t="s">
        <v>295</v>
      </c>
      <c r="E15" s="16">
        <v>10</v>
      </c>
      <c r="F15" s="7" t="s">
        <v>171</v>
      </c>
      <c r="G15" s="3" t="s">
        <v>195</v>
      </c>
      <c r="H15" s="16" t="s">
        <v>291</v>
      </c>
      <c r="I15" s="7" t="s">
        <v>175</v>
      </c>
      <c r="J15" s="3" t="s">
        <v>11</v>
      </c>
      <c r="K15" s="16" t="s">
        <v>177</v>
      </c>
      <c r="L15" s="7" t="s">
        <v>179</v>
      </c>
      <c r="M15" s="3" t="s">
        <v>196</v>
      </c>
    </row>
    <row r="16" spans="1:13" ht="75" x14ac:dyDescent="0.25">
      <c r="A16" s="19" t="s">
        <v>300</v>
      </c>
      <c r="B16" s="19" t="s">
        <v>68</v>
      </c>
      <c r="C16" s="19" t="s">
        <v>282</v>
      </c>
      <c r="D16" s="19" t="s">
        <v>295</v>
      </c>
      <c r="E16" s="16">
        <v>3</v>
      </c>
      <c r="F16" s="7" t="s">
        <v>208</v>
      </c>
      <c r="G16" s="3" t="s">
        <v>209</v>
      </c>
      <c r="H16" s="16" t="s">
        <v>38</v>
      </c>
      <c r="I16" s="7" t="s">
        <v>210</v>
      </c>
      <c r="J16" s="3" t="s">
        <v>11</v>
      </c>
      <c r="K16" s="16" t="s">
        <v>177</v>
      </c>
      <c r="L16" s="7" t="s">
        <v>185</v>
      </c>
      <c r="M16" s="3" t="s">
        <v>179</v>
      </c>
    </row>
    <row r="17" spans="1:14" ht="300" x14ac:dyDescent="0.25">
      <c r="A17" s="19"/>
      <c r="B17" s="13" t="s">
        <v>78</v>
      </c>
      <c r="C17" s="19" t="s">
        <v>162</v>
      </c>
      <c r="D17" s="19" t="s">
        <v>295</v>
      </c>
      <c r="E17" s="16">
        <v>19</v>
      </c>
      <c r="F17" s="13" t="s">
        <v>78</v>
      </c>
      <c r="G17" s="3" t="s">
        <v>79</v>
      </c>
      <c r="H17" s="3" t="s">
        <v>77</v>
      </c>
      <c r="I17" s="2" t="s">
        <v>80</v>
      </c>
      <c r="J17" s="16" t="s">
        <v>11</v>
      </c>
      <c r="K17" s="16" t="s">
        <v>134</v>
      </c>
      <c r="L17" s="3" t="s">
        <v>139</v>
      </c>
      <c r="M17" s="6" t="s">
        <v>23</v>
      </c>
    </row>
    <row r="18" spans="1:14" ht="409.5" x14ac:dyDescent="0.25">
      <c r="A18" s="19"/>
      <c r="B18" s="13" t="s">
        <v>81</v>
      </c>
      <c r="C18" s="19" t="s">
        <v>162</v>
      </c>
      <c r="D18" s="19" t="s">
        <v>295</v>
      </c>
      <c r="E18" s="16">
        <v>19.100000000000001</v>
      </c>
      <c r="F18" s="13" t="s">
        <v>81</v>
      </c>
      <c r="G18" s="14" t="s">
        <v>82</v>
      </c>
      <c r="H18" s="3" t="s">
        <v>77</v>
      </c>
      <c r="I18" s="3" t="s">
        <v>415</v>
      </c>
      <c r="J18" s="16" t="s">
        <v>11</v>
      </c>
      <c r="K18" s="16" t="s">
        <v>134</v>
      </c>
      <c r="L18" s="15" t="s">
        <v>138</v>
      </c>
      <c r="M18" s="6" t="s">
        <v>23</v>
      </c>
    </row>
    <row r="19" spans="1:14" ht="405" x14ac:dyDescent="0.25">
      <c r="A19" s="19"/>
      <c r="B19" s="13" t="s">
        <v>83</v>
      </c>
      <c r="C19" s="19" t="s">
        <v>162</v>
      </c>
      <c r="D19" s="19" t="s">
        <v>295</v>
      </c>
      <c r="E19" s="16">
        <v>19.2</v>
      </c>
      <c r="F19" s="13" t="s">
        <v>83</v>
      </c>
      <c r="G19" s="13" t="s">
        <v>84</v>
      </c>
      <c r="H19" s="3" t="s">
        <v>77</v>
      </c>
      <c r="I19" s="3" t="s">
        <v>416</v>
      </c>
      <c r="J19" s="16" t="s">
        <v>11</v>
      </c>
      <c r="K19" s="16" t="s">
        <v>134</v>
      </c>
      <c r="L19" s="15" t="s">
        <v>140</v>
      </c>
      <c r="M19" s="6" t="s">
        <v>23</v>
      </c>
    </row>
    <row r="20" spans="1:14" ht="285" x14ac:dyDescent="0.25">
      <c r="A20" s="19"/>
      <c r="B20" s="13" t="s">
        <v>85</v>
      </c>
      <c r="C20" s="19" t="s">
        <v>162</v>
      </c>
      <c r="D20" s="19" t="s">
        <v>295</v>
      </c>
      <c r="E20" s="16">
        <v>19.3</v>
      </c>
      <c r="F20" s="13" t="s">
        <v>85</v>
      </c>
      <c r="G20" s="13" t="s">
        <v>86</v>
      </c>
      <c r="H20" s="3" t="s">
        <v>77</v>
      </c>
      <c r="I20" s="3" t="s">
        <v>417</v>
      </c>
      <c r="J20" s="16" t="s">
        <v>11</v>
      </c>
      <c r="K20" s="16" t="s">
        <v>134</v>
      </c>
      <c r="L20" s="15" t="s">
        <v>141</v>
      </c>
      <c r="M20" s="6" t="s">
        <v>23</v>
      </c>
      <c r="N20" s="21" t="s">
        <v>328</v>
      </c>
    </row>
    <row r="21" spans="1:14" ht="180" x14ac:dyDescent="0.25">
      <c r="A21" s="19" t="s">
        <v>300</v>
      </c>
      <c r="B21" s="19" t="s">
        <v>418</v>
      </c>
      <c r="C21" s="19" t="s">
        <v>162</v>
      </c>
      <c r="D21" s="19" t="s">
        <v>295</v>
      </c>
      <c r="E21" s="16">
        <v>24</v>
      </c>
      <c r="F21" s="2" t="s">
        <v>105</v>
      </c>
      <c r="G21" s="3" t="s">
        <v>106</v>
      </c>
      <c r="H21" s="3" t="s">
        <v>38</v>
      </c>
      <c r="I21" s="3" t="s">
        <v>107</v>
      </c>
      <c r="J21" s="16" t="s">
        <v>11</v>
      </c>
      <c r="K21" s="16" t="s">
        <v>12</v>
      </c>
      <c r="L21" s="10" t="s">
        <v>154</v>
      </c>
      <c r="M21" s="6" t="s">
        <v>23</v>
      </c>
    </row>
    <row r="22" spans="1:14" ht="45" x14ac:dyDescent="0.25">
      <c r="A22" s="19" t="s">
        <v>300</v>
      </c>
      <c r="B22" s="19" t="s">
        <v>418</v>
      </c>
      <c r="C22" s="19" t="s">
        <v>200</v>
      </c>
      <c r="D22" s="19" t="s">
        <v>295</v>
      </c>
      <c r="E22" s="16">
        <v>11</v>
      </c>
      <c r="F22" s="2" t="s">
        <v>172</v>
      </c>
      <c r="G22" s="3" t="s">
        <v>197</v>
      </c>
      <c r="H22" s="16" t="s">
        <v>291</v>
      </c>
      <c r="I22" s="2" t="s">
        <v>189</v>
      </c>
      <c r="J22" s="3" t="s">
        <v>11</v>
      </c>
      <c r="K22" s="16" t="s">
        <v>177</v>
      </c>
      <c r="L22" s="2"/>
      <c r="M22" s="3"/>
    </row>
    <row r="23" spans="1:14" ht="135" x14ac:dyDescent="0.25">
      <c r="A23" s="19" t="s">
        <v>300</v>
      </c>
      <c r="B23" s="19" t="s">
        <v>418</v>
      </c>
      <c r="C23" s="19" t="s">
        <v>282</v>
      </c>
      <c r="D23" s="19" t="s">
        <v>295</v>
      </c>
      <c r="E23" s="16">
        <v>2</v>
      </c>
      <c r="F23" s="7" t="s">
        <v>205</v>
      </c>
      <c r="G23" s="3" t="s">
        <v>206</v>
      </c>
      <c r="H23" s="16" t="s">
        <v>38</v>
      </c>
      <c r="I23" s="7" t="s">
        <v>207</v>
      </c>
      <c r="J23" s="3" t="s">
        <v>204</v>
      </c>
      <c r="K23" s="16" t="s">
        <v>177</v>
      </c>
      <c r="L23" s="7" t="s">
        <v>185</v>
      </c>
      <c r="M23" s="3" t="s">
        <v>179</v>
      </c>
    </row>
    <row r="24" spans="1:14" ht="75" x14ac:dyDescent="0.25">
      <c r="A24" s="26"/>
      <c r="B24" s="25" t="s">
        <v>318</v>
      </c>
      <c r="C24" s="26" t="s">
        <v>162</v>
      </c>
      <c r="D24" s="26" t="s">
        <v>295</v>
      </c>
      <c r="E24" s="27">
        <v>34</v>
      </c>
      <c r="F24" s="25" t="s">
        <v>408</v>
      </c>
      <c r="G24" s="3" t="s">
        <v>187</v>
      </c>
      <c r="H24" s="16" t="s">
        <v>219</v>
      </c>
      <c r="I24" s="7" t="s">
        <v>184</v>
      </c>
      <c r="J24" s="15" t="s">
        <v>413</v>
      </c>
      <c r="K24" s="27" t="s">
        <v>134</v>
      </c>
      <c r="L24" s="25" t="s">
        <v>185</v>
      </c>
      <c r="M24" s="15" t="s">
        <v>179</v>
      </c>
    </row>
    <row r="25" spans="1:14" ht="75" x14ac:dyDescent="0.25">
      <c r="A25" s="19"/>
      <c r="B25" s="19" t="s">
        <v>318</v>
      </c>
      <c r="C25" s="19" t="s">
        <v>200</v>
      </c>
      <c r="D25" s="19" t="s">
        <v>411</v>
      </c>
      <c r="E25" s="16">
        <v>5</v>
      </c>
      <c r="F25" s="7" t="s">
        <v>167</v>
      </c>
      <c r="G25" s="3" t="s">
        <v>187</v>
      </c>
      <c r="H25" s="16" t="s">
        <v>286</v>
      </c>
      <c r="I25" s="7" t="s">
        <v>184</v>
      </c>
      <c r="J25" s="3" t="s">
        <v>176</v>
      </c>
      <c r="K25" s="16" t="s">
        <v>134</v>
      </c>
      <c r="L25" s="7" t="s">
        <v>185</v>
      </c>
      <c r="M25" s="3" t="s">
        <v>179</v>
      </c>
    </row>
    <row r="26" spans="1:14" ht="240" x14ac:dyDescent="0.25">
      <c r="A26" s="19"/>
      <c r="B26" s="19" t="s">
        <v>318</v>
      </c>
      <c r="C26" s="19" t="s">
        <v>282</v>
      </c>
      <c r="D26" s="19" t="s">
        <v>295</v>
      </c>
      <c r="E26" s="16">
        <v>6</v>
      </c>
      <c r="F26" s="7" t="s">
        <v>217</v>
      </c>
      <c r="G26" s="3" t="s">
        <v>218</v>
      </c>
      <c r="H26" s="16" t="s">
        <v>219</v>
      </c>
      <c r="I26" s="7" t="s">
        <v>220</v>
      </c>
      <c r="J26" s="3" t="s">
        <v>221</v>
      </c>
      <c r="K26" s="16" t="s">
        <v>134</v>
      </c>
      <c r="L26" s="7" t="s">
        <v>185</v>
      </c>
      <c r="M26" s="3" t="s">
        <v>179</v>
      </c>
    </row>
    <row r="27" spans="1:14" ht="150" x14ac:dyDescent="0.25">
      <c r="A27" s="19"/>
      <c r="B27" s="7" t="s">
        <v>232</v>
      </c>
      <c r="C27" s="19" t="s">
        <v>282</v>
      </c>
      <c r="D27" s="19" t="s">
        <v>295</v>
      </c>
      <c r="E27" s="16">
        <v>10</v>
      </c>
      <c r="F27" s="7" t="s">
        <v>232</v>
      </c>
      <c r="G27" s="3" t="s">
        <v>233</v>
      </c>
      <c r="H27" s="16" t="s">
        <v>234</v>
      </c>
      <c r="I27" s="7" t="s">
        <v>235</v>
      </c>
      <c r="J27" s="3" t="s">
        <v>236</v>
      </c>
      <c r="K27" s="16" t="s">
        <v>134</v>
      </c>
      <c r="L27" s="7" t="s">
        <v>185</v>
      </c>
      <c r="M27" s="3" t="s">
        <v>179</v>
      </c>
    </row>
    <row r="28" spans="1:14" ht="34.5" customHeight="1" x14ac:dyDescent="0.25">
      <c r="A28" s="19" t="s">
        <v>300</v>
      </c>
      <c r="B28" s="19" t="s">
        <v>309</v>
      </c>
      <c r="C28" s="19" t="s">
        <v>162</v>
      </c>
      <c r="D28" s="19" t="s">
        <v>295</v>
      </c>
      <c r="E28" s="16">
        <v>30</v>
      </c>
      <c r="F28" s="10" t="s">
        <v>124</v>
      </c>
      <c r="G28" s="3" t="s">
        <v>125</v>
      </c>
      <c r="H28" s="2" t="s">
        <v>54</v>
      </c>
      <c r="I28" s="3" t="s">
        <v>126</v>
      </c>
      <c r="J28" s="16" t="s">
        <v>11</v>
      </c>
      <c r="K28" s="16" t="s">
        <v>12</v>
      </c>
      <c r="L28" s="3" t="s">
        <v>153</v>
      </c>
      <c r="M28" s="6" t="s">
        <v>23</v>
      </c>
    </row>
    <row r="29" spans="1:14" ht="42.6" customHeight="1" x14ac:dyDescent="0.25">
      <c r="A29" s="19" t="s">
        <v>300</v>
      </c>
      <c r="B29" s="19" t="s">
        <v>309</v>
      </c>
      <c r="C29" s="19" t="s">
        <v>200</v>
      </c>
      <c r="D29" s="19" t="s">
        <v>295</v>
      </c>
      <c r="E29" s="16">
        <v>12</v>
      </c>
      <c r="F29" s="7" t="s">
        <v>173</v>
      </c>
      <c r="G29" s="3" t="s">
        <v>198</v>
      </c>
      <c r="H29" s="16" t="s">
        <v>291</v>
      </c>
      <c r="I29" s="7" t="s">
        <v>175</v>
      </c>
      <c r="J29" s="3"/>
      <c r="K29" s="16" t="s">
        <v>177</v>
      </c>
      <c r="L29" s="7"/>
      <c r="M29" s="3"/>
    </row>
    <row r="30" spans="1:14" ht="375" x14ac:dyDescent="0.25">
      <c r="A30" s="19" t="s">
        <v>300</v>
      </c>
      <c r="B30" s="19" t="s">
        <v>304</v>
      </c>
      <c r="C30" s="19" t="s">
        <v>162</v>
      </c>
      <c r="D30" s="19" t="s">
        <v>295</v>
      </c>
      <c r="E30" s="16">
        <v>13</v>
      </c>
      <c r="F30" s="7" t="s">
        <v>55</v>
      </c>
      <c r="G30" s="3" t="s">
        <v>56</v>
      </c>
      <c r="H30" s="3" t="s">
        <v>54</v>
      </c>
      <c r="I30" s="3" t="s">
        <v>57</v>
      </c>
      <c r="J30" s="20" t="s">
        <v>11</v>
      </c>
      <c r="K30" s="16" t="s">
        <v>12</v>
      </c>
      <c r="L30" s="3" t="s">
        <v>148</v>
      </c>
      <c r="M30" s="6" t="s">
        <v>23</v>
      </c>
    </row>
    <row r="31" spans="1:14" ht="300" x14ac:dyDescent="0.25">
      <c r="A31" s="19"/>
      <c r="B31" s="19" t="s">
        <v>298</v>
      </c>
      <c r="C31" s="19" t="s">
        <v>162</v>
      </c>
      <c r="D31" s="19" t="s">
        <v>297</v>
      </c>
      <c r="E31" s="16">
        <v>3</v>
      </c>
      <c r="F31" s="7" t="s">
        <v>19</v>
      </c>
      <c r="G31" s="3" t="s">
        <v>20</v>
      </c>
      <c r="H31" s="1" t="s">
        <v>157</v>
      </c>
      <c r="I31" s="8" t="s">
        <v>21</v>
      </c>
      <c r="J31" s="9" t="s">
        <v>11</v>
      </c>
      <c r="K31" s="5" t="s">
        <v>12</v>
      </c>
      <c r="L31" s="6" t="s">
        <v>22</v>
      </c>
      <c r="M31" s="6" t="s">
        <v>23</v>
      </c>
    </row>
    <row r="32" spans="1:14" ht="60" x14ac:dyDescent="0.25">
      <c r="A32" s="19"/>
      <c r="B32" s="19" t="s">
        <v>298</v>
      </c>
      <c r="C32" s="19" t="s">
        <v>282</v>
      </c>
      <c r="D32" s="19" t="s">
        <v>297</v>
      </c>
      <c r="E32" s="16">
        <v>9</v>
      </c>
      <c r="F32" s="2" t="s">
        <v>227</v>
      </c>
      <c r="G32" s="3" t="s">
        <v>228</v>
      </c>
      <c r="H32" s="16" t="s">
        <v>229</v>
      </c>
      <c r="I32" s="2" t="s">
        <v>230</v>
      </c>
      <c r="J32" s="3" t="s">
        <v>231</v>
      </c>
      <c r="K32" s="16" t="s">
        <v>177</v>
      </c>
      <c r="L32" s="2" t="s">
        <v>179</v>
      </c>
      <c r="M32" s="3" t="s">
        <v>179</v>
      </c>
    </row>
    <row r="33" spans="1:13" ht="120" x14ac:dyDescent="0.25">
      <c r="A33" s="19"/>
      <c r="B33" s="19" t="s">
        <v>312</v>
      </c>
      <c r="C33" s="19" t="s">
        <v>162</v>
      </c>
      <c r="D33" s="19" t="s">
        <v>297</v>
      </c>
      <c r="E33" s="16">
        <v>20.100000000000001</v>
      </c>
      <c r="F33" s="13" t="s">
        <v>87</v>
      </c>
      <c r="G33" s="3" t="s">
        <v>88</v>
      </c>
      <c r="H33" s="1" t="s">
        <v>18</v>
      </c>
      <c r="I33" s="3" t="s">
        <v>88</v>
      </c>
      <c r="J33" s="16" t="s">
        <v>11</v>
      </c>
      <c r="K33" s="16" t="s">
        <v>151</v>
      </c>
      <c r="L33" s="3" t="s">
        <v>152</v>
      </c>
      <c r="M33" s="6" t="s">
        <v>23</v>
      </c>
    </row>
    <row r="34" spans="1:13" ht="60" x14ac:dyDescent="0.25">
      <c r="A34" s="19"/>
      <c r="B34" s="19" t="s">
        <v>312</v>
      </c>
      <c r="C34" s="19" t="s">
        <v>282</v>
      </c>
      <c r="D34" s="19" t="s">
        <v>297</v>
      </c>
      <c r="E34" s="16">
        <v>16</v>
      </c>
      <c r="F34" s="7" t="s">
        <v>256</v>
      </c>
      <c r="G34" s="3" t="s">
        <v>256</v>
      </c>
      <c r="H34" s="16" t="s">
        <v>257</v>
      </c>
      <c r="I34" s="7" t="s">
        <v>258</v>
      </c>
      <c r="J34" s="3" t="s">
        <v>71</v>
      </c>
      <c r="K34" s="16" t="s">
        <v>134</v>
      </c>
      <c r="L34" s="7" t="s">
        <v>185</v>
      </c>
      <c r="M34" s="3" t="s">
        <v>179</v>
      </c>
    </row>
    <row r="35" spans="1:13" ht="52.9" customHeight="1" x14ac:dyDescent="0.25">
      <c r="A35" s="19"/>
      <c r="B35" s="10" t="s">
        <v>129</v>
      </c>
      <c r="C35" s="19" t="s">
        <v>162</v>
      </c>
      <c r="D35" s="19" t="s">
        <v>297</v>
      </c>
      <c r="E35" s="16">
        <v>32</v>
      </c>
      <c r="F35" s="10" t="s">
        <v>129</v>
      </c>
      <c r="G35" s="3" t="s">
        <v>130</v>
      </c>
      <c r="H35" s="2" t="s">
        <v>158</v>
      </c>
      <c r="I35" s="3" t="s">
        <v>131</v>
      </c>
      <c r="J35" s="16" t="s">
        <v>11</v>
      </c>
      <c r="K35" s="5" t="s">
        <v>12</v>
      </c>
      <c r="L35" s="3" t="s">
        <v>160</v>
      </c>
      <c r="M35" s="6" t="s">
        <v>23</v>
      </c>
    </row>
    <row r="36" spans="1:13" ht="240" x14ac:dyDescent="0.25">
      <c r="A36" s="19"/>
      <c r="B36" s="2" t="s">
        <v>132</v>
      </c>
      <c r="C36" s="19" t="s">
        <v>162</v>
      </c>
      <c r="D36" s="19" t="s">
        <v>297</v>
      </c>
      <c r="E36" s="16">
        <v>33</v>
      </c>
      <c r="F36" s="2" t="s">
        <v>132</v>
      </c>
      <c r="G36" s="3" t="s">
        <v>133</v>
      </c>
      <c r="H36" s="16" t="s">
        <v>158</v>
      </c>
      <c r="I36" s="2" t="s">
        <v>26</v>
      </c>
      <c r="J36" s="3" t="s">
        <v>11</v>
      </c>
      <c r="K36" s="16" t="s">
        <v>12</v>
      </c>
      <c r="L36" s="2" t="s">
        <v>160</v>
      </c>
      <c r="M36" s="3" t="s">
        <v>23</v>
      </c>
    </row>
    <row r="37" spans="1:13" ht="60" x14ac:dyDescent="0.25">
      <c r="A37" s="19"/>
      <c r="B37" s="7" t="s">
        <v>263</v>
      </c>
      <c r="C37" s="19" t="s">
        <v>282</v>
      </c>
      <c r="D37" s="19" t="s">
        <v>297</v>
      </c>
      <c r="E37" s="16">
        <v>19</v>
      </c>
      <c r="F37" s="7" t="s">
        <v>263</v>
      </c>
      <c r="G37" s="3" t="s">
        <v>263</v>
      </c>
      <c r="H37" s="16" t="s">
        <v>264</v>
      </c>
      <c r="I37" s="7" t="s">
        <v>265</v>
      </c>
      <c r="J37" s="3" t="s">
        <v>37</v>
      </c>
      <c r="K37" s="16" t="s">
        <v>134</v>
      </c>
      <c r="L37" s="7" t="s">
        <v>185</v>
      </c>
      <c r="M37" s="3" t="s">
        <v>179</v>
      </c>
    </row>
    <row r="38" spans="1:13" ht="135" x14ac:dyDescent="0.25">
      <c r="A38" s="19"/>
      <c r="B38" s="19" t="s">
        <v>24</v>
      </c>
      <c r="C38" s="19" t="s">
        <v>162</v>
      </c>
      <c r="D38" s="19" t="s">
        <v>297</v>
      </c>
      <c r="E38" s="16">
        <v>4</v>
      </c>
      <c r="F38" s="7" t="s">
        <v>24</v>
      </c>
      <c r="G38" s="3" t="s">
        <v>25</v>
      </c>
      <c r="H38" s="7" t="s">
        <v>161</v>
      </c>
      <c r="I38" s="10" t="s">
        <v>26</v>
      </c>
      <c r="J38" s="20" t="s">
        <v>11</v>
      </c>
      <c r="K38" s="5" t="s">
        <v>12</v>
      </c>
      <c r="L38" s="10" t="s">
        <v>150</v>
      </c>
      <c r="M38" s="6" t="s">
        <v>23</v>
      </c>
    </row>
    <row r="39" spans="1:13" ht="90" x14ac:dyDescent="0.25">
      <c r="A39" s="19" t="s">
        <v>300</v>
      </c>
      <c r="B39" s="19" t="s">
        <v>414</v>
      </c>
      <c r="C39" s="19" t="s">
        <v>200</v>
      </c>
      <c r="D39" s="19" t="s">
        <v>301</v>
      </c>
      <c r="E39" s="16">
        <v>6</v>
      </c>
      <c r="F39" s="2" t="s">
        <v>168</v>
      </c>
      <c r="G39" s="3" t="s">
        <v>188</v>
      </c>
      <c r="H39" s="16" t="s">
        <v>289</v>
      </c>
      <c r="I39" s="2" t="s">
        <v>189</v>
      </c>
      <c r="J39" s="3"/>
      <c r="K39" s="16" t="s">
        <v>177</v>
      </c>
      <c r="L39" s="2" t="s">
        <v>185</v>
      </c>
      <c r="M39" s="3" t="s">
        <v>179</v>
      </c>
    </row>
    <row r="40" spans="1:13" ht="45" x14ac:dyDescent="0.25">
      <c r="A40" s="19" t="s">
        <v>300</v>
      </c>
      <c r="B40" s="19" t="s">
        <v>316</v>
      </c>
      <c r="C40" s="19" t="s">
        <v>282</v>
      </c>
      <c r="D40" s="19" t="s">
        <v>301</v>
      </c>
      <c r="E40" s="16">
        <v>11</v>
      </c>
      <c r="F40" s="7" t="s">
        <v>237</v>
      </c>
      <c r="G40" s="3" t="s">
        <v>238</v>
      </c>
      <c r="H40" s="16" t="s">
        <v>239</v>
      </c>
      <c r="I40" s="7" t="s">
        <v>210</v>
      </c>
      <c r="J40" s="3" t="s">
        <v>11</v>
      </c>
      <c r="K40" s="16" t="s">
        <v>177</v>
      </c>
      <c r="L40" s="7" t="s">
        <v>185</v>
      </c>
      <c r="M40" s="3" t="s">
        <v>179</v>
      </c>
    </row>
    <row r="41" spans="1:13" ht="345" x14ac:dyDescent="0.25">
      <c r="A41" s="19"/>
      <c r="B41" s="7" t="s">
        <v>419</v>
      </c>
      <c r="C41" s="19" t="s">
        <v>162</v>
      </c>
      <c r="D41" s="19" t="s">
        <v>299</v>
      </c>
      <c r="E41" s="16">
        <v>5</v>
      </c>
      <c r="F41" s="7" t="s">
        <v>28</v>
      </c>
      <c r="G41" s="3" t="s">
        <v>29</v>
      </c>
      <c r="H41" s="10" t="s">
        <v>27</v>
      </c>
      <c r="I41" s="10" t="s">
        <v>30</v>
      </c>
      <c r="J41" s="20" t="s">
        <v>11</v>
      </c>
      <c r="K41" s="20" t="s">
        <v>12</v>
      </c>
      <c r="L41" s="3" t="s">
        <v>156</v>
      </c>
      <c r="M41" s="6" t="s">
        <v>23</v>
      </c>
    </row>
    <row r="42" spans="1:13" ht="330" x14ac:dyDescent="0.25">
      <c r="A42" s="19"/>
      <c r="B42" s="7" t="s">
        <v>420</v>
      </c>
      <c r="C42" s="19" t="s">
        <v>162</v>
      </c>
      <c r="D42" s="19" t="s">
        <v>299</v>
      </c>
      <c r="E42" s="16">
        <v>6</v>
      </c>
      <c r="F42" s="7" t="s">
        <v>31</v>
      </c>
      <c r="G42" s="3" t="s">
        <v>32</v>
      </c>
      <c r="H42" s="10" t="s">
        <v>27</v>
      </c>
      <c r="I42" s="10" t="s">
        <v>30</v>
      </c>
      <c r="J42" s="20" t="s">
        <v>11</v>
      </c>
      <c r="K42" s="20" t="s">
        <v>12</v>
      </c>
      <c r="L42" s="3" t="s">
        <v>156</v>
      </c>
      <c r="M42" s="6" t="s">
        <v>23</v>
      </c>
    </row>
    <row r="43" spans="1:13" ht="409.5" x14ac:dyDescent="0.25">
      <c r="A43" s="19"/>
      <c r="B43" s="7" t="s">
        <v>34</v>
      </c>
      <c r="C43" s="19" t="s">
        <v>162</v>
      </c>
      <c r="D43" s="19" t="s">
        <v>299</v>
      </c>
      <c r="E43" s="16">
        <v>7</v>
      </c>
      <c r="F43" s="7" t="s">
        <v>34</v>
      </c>
      <c r="G43" s="3" t="s">
        <v>35</v>
      </c>
      <c r="H43" s="11" t="s">
        <v>33</v>
      </c>
      <c r="I43" s="10" t="s">
        <v>36</v>
      </c>
      <c r="J43" s="20" t="s">
        <v>37</v>
      </c>
      <c r="K43" s="20" t="s">
        <v>12</v>
      </c>
      <c r="L43" s="10" t="s">
        <v>154</v>
      </c>
      <c r="M43" s="6" t="s">
        <v>23</v>
      </c>
    </row>
    <row r="44" spans="1:13" ht="405" x14ac:dyDescent="0.25">
      <c r="A44" s="19" t="s">
        <v>300</v>
      </c>
      <c r="B44" s="19" t="s">
        <v>306</v>
      </c>
      <c r="C44" s="19" t="s">
        <v>162</v>
      </c>
      <c r="D44" s="19" t="s">
        <v>162</v>
      </c>
      <c r="E44" s="16">
        <v>8</v>
      </c>
      <c r="F44" s="7" t="s">
        <v>39</v>
      </c>
      <c r="G44" s="3" t="s">
        <v>40</v>
      </c>
      <c r="H44" s="3" t="s">
        <v>38</v>
      </c>
      <c r="I44" s="10" t="s">
        <v>41</v>
      </c>
      <c r="J44" s="20" t="s">
        <v>11</v>
      </c>
      <c r="K44" s="20" t="s">
        <v>12</v>
      </c>
      <c r="L44" s="10" t="s">
        <v>154</v>
      </c>
      <c r="M44" s="6" t="s">
        <v>23</v>
      </c>
    </row>
    <row r="45" spans="1:13" ht="210" x14ac:dyDescent="0.25">
      <c r="A45" s="19" t="s">
        <v>300</v>
      </c>
      <c r="B45" s="19" t="s">
        <v>307</v>
      </c>
      <c r="C45" s="19" t="s">
        <v>162</v>
      </c>
      <c r="D45" s="19" t="s">
        <v>299</v>
      </c>
      <c r="E45" s="16">
        <v>9</v>
      </c>
      <c r="F45" s="12" t="s">
        <v>42</v>
      </c>
      <c r="G45" s="3" t="s">
        <v>43</v>
      </c>
      <c r="H45" s="3" t="s">
        <v>38</v>
      </c>
      <c r="I45" s="10" t="s">
        <v>44</v>
      </c>
      <c r="J45" s="20" t="s">
        <v>11</v>
      </c>
      <c r="K45" s="20" t="s">
        <v>12</v>
      </c>
      <c r="L45" s="10" t="s">
        <v>154</v>
      </c>
      <c r="M45" s="6" t="s">
        <v>23</v>
      </c>
    </row>
    <row r="46" spans="1:13" ht="210" x14ac:dyDescent="0.25">
      <c r="A46" s="19"/>
      <c r="B46" s="7" t="s">
        <v>45</v>
      </c>
      <c r="C46" s="19" t="s">
        <v>162</v>
      </c>
      <c r="D46" s="19" t="s">
        <v>299</v>
      </c>
      <c r="E46" s="16">
        <v>10</v>
      </c>
      <c r="F46" s="7" t="s">
        <v>45</v>
      </c>
      <c r="G46" s="3" t="s">
        <v>46</v>
      </c>
      <c r="H46" s="3" t="s">
        <v>145</v>
      </c>
      <c r="I46" s="10" t="s">
        <v>47</v>
      </c>
      <c r="J46" s="20" t="s">
        <v>11</v>
      </c>
      <c r="K46" s="20" t="s">
        <v>134</v>
      </c>
      <c r="L46" s="17" t="s">
        <v>159</v>
      </c>
      <c r="M46" s="6" t="s">
        <v>23</v>
      </c>
    </row>
    <row r="47" spans="1:13" ht="255" x14ac:dyDescent="0.25">
      <c r="A47" s="19"/>
      <c r="B47" s="7" t="s">
        <v>421</v>
      </c>
      <c r="C47" s="19" t="s">
        <v>162</v>
      </c>
      <c r="D47" s="19" t="s">
        <v>299</v>
      </c>
      <c r="E47" s="16">
        <v>11</v>
      </c>
      <c r="F47" s="7" t="s">
        <v>48</v>
      </c>
      <c r="G47" s="3" t="s">
        <v>49</v>
      </c>
      <c r="H47" s="3" t="s">
        <v>145</v>
      </c>
      <c r="I47" s="3" t="s">
        <v>50</v>
      </c>
      <c r="J47" s="16" t="s">
        <v>11</v>
      </c>
      <c r="K47" s="16" t="s">
        <v>12</v>
      </c>
      <c r="L47" s="10" t="s">
        <v>154</v>
      </c>
      <c r="M47" s="6" t="s">
        <v>23</v>
      </c>
    </row>
    <row r="48" spans="1:13" ht="409.5" x14ac:dyDescent="0.25">
      <c r="A48" s="19"/>
      <c r="B48" s="7" t="s">
        <v>422</v>
      </c>
      <c r="C48" s="19" t="s">
        <v>162</v>
      </c>
      <c r="D48" s="19" t="s">
        <v>299</v>
      </c>
      <c r="E48" s="16">
        <v>12</v>
      </c>
      <c r="F48" s="7" t="s">
        <v>51</v>
      </c>
      <c r="G48" s="3" t="s">
        <v>52</v>
      </c>
      <c r="H48" s="3" t="s">
        <v>146</v>
      </c>
      <c r="I48" s="3" t="s">
        <v>53</v>
      </c>
      <c r="J48" s="16" t="s">
        <v>11</v>
      </c>
      <c r="K48" s="16" t="s">
        <v>12</v>
      </c>
      <c r="L48" s="10" t="s">
        <v>154</v>
      </c>
      <c r="M48" s="6" t="s">
        <v>23</v>
      </c>
    </row>
    <row r="49" spans="1:13" ht="180" x14ac:dyDescent="0.25">
      <c r="A49" s="19" t="s">
        <v>300</v>
      </c>
      <c r="B49" s="19" t="s">
        <v>423</v>
      </c>
      <c r="C49" s="19" t="s">
        <v>162</v>
      </c>
      <c r="D49" s="19" t="s">
        <v>162</v>
      </c>
      <c r="E49" s="16">
        <v>14</v>
      </c>
      <c r="F49" s="7" t="s">
        <v>58</v>
      </c>
      <c r="G49" s="3" t="s">
        <v>59</v>
      </c>
      <c r="H49" s="3" t="s">
        <v>54</v>
      </c>
      <c r="I49" s="3" t="s">
        <v>60</v>
      </c>
      <c r="J49" s="16" t="s">
        <v>11</v>
      </c>
      <c r="K49" s="16" t="s">
        <v>12</v>
      </c>
      <c r="L49" s="3" t="s">
        <v>148</v>
      </c>
      <c r="M49" s="6" t="s">
        <v>23</v>
      </c>
    </row>
    <row r="50" spans="1:13" ht="409.5" x14ac:dyDescent="0.25">
      <c r="A50" s="19"/>
      <c r="B50" s="7" t="s">
        <v>74</v>
      </c>
      <c r="C50" s="19" t="s">
        <v>162</v>
      </c>
      <c r="D50" s="19" t="s">
        <v>299</v>
      </c>
      <c r="E50" s="16">
        <v>18</v>
      </c>
      <c r="F50" s="7" t="s">
        <v>74</v>
      </c>
      <c r="G50" s="3" t="s">
        <v>75</v>
      </c>
      <c r="H50" s="2" t="s">
        <v>38</v>
      </c>
      <c r="I50" s="3" t="s">
        <v>76</v>
      </c>
      <c r="J50" s="16" t="s">
        <v>11</v>
      </c>
      <c r="K50" s="20" t="s">
        <v>134</v>
      </c>
      <c r="L50" s="3" t="s">
        <v>72</v>
      </c>
      <c r="M50" s="6" t="s">
        <v>23</v>
      </c>
    </row>
    <row r="51" spans="1:13" ht="120" x14ac:dyDescent="0.25">
      <c r="A51" s="19"/>
      <c r="B51" s="19" t="s">
        <v>321</v>
      </c>
      <c r="C51" s="19" t="s">
        <v>162</v>
      </c>
      <c r="D51" s="19" t="s">
        <v>299</v>
      </c>
      <c r="E51" s="16">
        <v>20.2</v>
      </c>
      <c r="F51" s="13" t="s">
        <v>89</v>
      </c>
      <c r="G51" s="3" t="s">
        <v>90</v>
      </c>
      <c r="H51" s="1" t="s">
        <v>18</v>
      </c>
      <c r="I51" s="3" t="s">
        <v>90</v>
      </c>
      <c r="J51" s="16" t="s">
        <v>11</v>
      </c>
      <c r="K51" s="16" t="s">
        <v>151</v>
      </c>
      <c r="L51" s="3" t="s">
        <v>152</v>
      </c>
      <c r="M51" s="6" t="s">
        <v>23</v>
      </c>
    </row>
    <row r="52" spans="1:13" ht="165" x14ac:dyDescent="0.25">
      <c r="A52" s="19"/>
      <c r="B52" s="2" t="s">
        <v>424</v>
      </c>
      <c r="C52" s="19" t="s">
        <v>162</v>
      </c>
      <c r="D52" s="19" t="s">
        <v>299</v>
      </c>
      <c r="E52" s="16">
        <v>21</v>
      </c>
      <c r="F52" s="2" t="s">
        <v>91</v>
      </c>
      <c r="G52" s="3" t="s">
        <v>92</v>
      </c>
      <c r="H52" s="3" t="s">
        <v>38</v>
      </c>
      <c r="I52" s="3" t="s">
        <v>93</v>
      </c>
      <c r="J52" s="16" t="s">
        <v>11</v>
      </c>
      <c r="K52" s="16" t="s">
        <v>134</v>
      </c>
      <c r="L52" s="3" t="s">
        <v>153</v>
      </c>
      <c r="M52" s="6" t="s">
        <v>23</v>
      </c>
    </row>
    <row r="53" spans="1:13" ht="77.25" customHeight="1" x14ac:dyDescent="0.25">
      <c r="A53" s="19"/>
      <c r="B53" s="2" t="s">
        <v>425</v>
      </c>
      <c r="C53" s="19" t="s">
        <v>162</v>
      </c>
      <c r="D53" s="19" t="s">
        <v>299</v>
      </c>
      <c r="E53" s="16">
        <v>21.1</v>
      </c>
      <c r="F53" s="2" t="s">
        <v>94</v>
      </c>
      <c r="G53" s="3" t="s">
        <v>95</v>
      </c>
      <c r="H53" s="3" t="s">
        <v>38</v>
      </c>
      <c r="I53" s="3" t="s">
        <v>96</v>
      </c>
      <c r="J53" s="16" t="s">
        <v>11</v>
      </c>
      <c r="K53" s="20" t="s">
        <v>134</v>
      </c>
      <c r="L53" s="3" t="s">
        <v>153</v>
      </c>
      <c r="M53" s="6" t="s">
        <v>23</v>
      </c>
    </row>
    <row r="54" spans="1:13" ht="409.5" x14ac:dyDescent="0.25">
      <c r="A54" s="19"/>
      <c r="B54" s="2" t="s">
        <v>97</v>
      </c>
      <c r="C54" s="19" t="s">
        <v>162</v>
      </c>
      <c r="D54" s="19" t="s">
        <v>299</v>
      </c>
      <c r="E54" s="16">
        <v>21.2</v>
      </c>
      <c r="F54" s="2" t="s">
        <v>97</v>
      </c>
      <c r="G54" s="3" t="s">
        <v>98</v>
      </c>
      <c r="H54" s="3" t="s">
        <v>38</v>
      </c>
      <c r="I54" s="3" t="s">
        <v>147</v>
      </c>
      <c r="J54" s="16" t="s">
        <v>11</v>
      </c>
      <c r="K54" s="20" t="s">
        <v>134</v>
      </c>
      <c r="L54" s="3" t="s">
        <v>153</v>
      </c>
      <c r="M54" s="6" t="s">
        <v>23</v>
      </c>
    </row>
    <row r="55" spans="1:13" ht="375" x14ac:dyDescent="0.25">
      <c r="A55" s="19"/>
      <c r="B55" s="2" t="s">
        <v>426</v>
      </c>
      <c r="C55" s="19" t="s">
        <v>162</v>
      </c>
      <c r="D55" s="19" t="s">
        <v>299</v>
      </c>
      <c r="E55" s="16">
        <v>22</v>
      </c>
      <c r="F55" s="2" t="s">
        <v>99</v>
      </c>
      <c r="G55" s="3" t="s">
        <v>100</v>
      </c>
      <c r="H55" s="3" t="s">
        <v>38</v>
      </c>
      <c r="I55" s="3" t="s">
        <v>101</v>
      </c>
      <c r="J55" s="16" t="s">
        <v>37</v>
      </c>
      <c r="K55" s="20" t="s">
        <v>12</v>
      </c>
      <c r="L55" s="10" t="s">
        <v>154</v>
      </c>
      <c r="M55" s="6" t="s">
        <v>23</v>
      </c>
    </row>
    <row r="56" spans="1:13" ht="165" x14ac:dyDescent="0.25">
      <c r="A56" s="19"/>
      <c r="B56" s="19" t="s">
        <v>322</v>
      </c>
      <c r="C56" s="19" t="s">
        <v>162</v>
      </c>
      <c r="D56" s="19" t="s">
        <v>299</v>
      </c>
      <c r="E56" s="16">
        <v>23</v>
      </c>
      <c r="F56" s="2" t="s">
        <v>102</v>
      </c>
      <c r="G56" s="3" t="s">
        <v>103</v>
      </c>
      <c r="H56" s="3" t="s">
        <v>38</v>
      </c>
      <c r="I56" s="3" t="s">
        <v>104</v>
      </c>
      <c r="J56" s="16" t="s">
        <v>11</v>
      </c>
      <c r="K56" s="20" t="s">
        <v>134</v>
      </c>
      <c r="L56" s="3" t="s">
        <v>153</v>
      </c>
      <c r="M56" s="6" t="s">
        <v>23</v>
      </c>
    </row>
    <row r="57" spans="1:13" ht="150" x14ac:dyDescent="0.25">
      <c r="A57" s="19"/>
      <c r="B57" s="7" t="s">
        <v>109</v>
      </c>
      <c r="C57" s="19" t="s">
        <v>162</v>
      </c>
      <c r="D57" s="19" t="s">
        <v>299</v>
      </c>
      <c r="E57" s="16">
        <v>25</v>
      </c>
      <c r="F57" s="7" t="s">
        <v>109</v>
      </c>
      <c r="G57" s="3" t="s">
        <v>110</v>
      </c>
      <c r="H57" s="3" t="s">
        <v>108</v>
      </c>
      <c r="I57" s="3" t="s">
        <v>111</v>
      </c>
      <c r="J57" s="16" t="s">
        <v>11</v>
      </c>
      <c r="K57" s="16" t="s">
        <v>12</v>
      </c>
      <c r="L57" s="3" t="s">
        <v>153</v>
      </c>
      <c r="M57" s="6" t="s">
        <v>23</v>
      </c>
    </row>
    <row r="58" spans="1:13" ht="63" customHeight="1" x14ac:dyDescent="0.25">
      <c r="A58" s="19"/>
      <c r="B58" s="7" t="s">
        <v>112</v>
      </c>
      <c r="C58" s="19" t="s">
        <v>162</v>
      </c>
      <c r="D58" s="19" t="s">
        <v>299</v>
      </c>
      <c r="E58" s="16">
        <v>26</v>
      </c>
      <c r="F58" s="7" t="s">
        <v>112</v>
      </c>
      <c r="G58" s="3" t="s">
        <v>113</v>
      </c>
      <c r="H58" s="3" t="s">
        <v>144</v>
      </c>
      <c r="I58" s="3" t="s">
        <v>114</v>
      </c>
      <c r="J58" s="16" t="s">
        <v>11</v>
      </c>
      <c r="K58" s="20" t="s">
        <v>134</v>
      </c>
      <c r="L58" s="10" t="s">
        <v>154</v>
      </c>
      <c r="M58" s="6" t="s">
        <v>23</v>
      </c>
    </row>
    <row r="59" spans="1:13" ht="210" x14ac:dyDescent="0.25">
      <c r="A59" s="19"/>
      <c r="B59" s="7" t="s">
        <v>115</v>
      </c>
      <c r="C59" s="19" t="s">
        <v>162</v>
      </c>
      <c r="D59" s="19" t="s">
        <v>299</v>
      </c>
      <c r="E59" s="16">
        <v>27</v>
      </c>
      <c r="F59" s="7" t="s">
        <v>115</v>
      </c>
      <c r="G59" s="3" t="s">
        <v>116</v>
      </c>
      <c r="H59" s="3" t="s">
        <v>144</v>
      </c>
      <c r="I59" s="3" t="s">
        <v>117</v>
      </c>
      <c r="J59" s="16" t="s">
        <v>11</v>
      </c>
      <c r="K59" s="20" t="s">
        <v>134</v>
      </c>
      <c r="L59" s="3" t="s">
        <v>149</v>
      </c>
      <c r="M59" s="6" t="s">
        <v>23</v>
      </c>
    </row>
    <row r="60" spans="1:13" ht="47.25" customHeight="1" x14ac:dyDescent="0.25">
      <c r="A60" s="19" t="s">
        <v>311</v>
      </c>
      <c r="B60" s="19" t="s">
        <v>310</v>
      </c>
      <c r="C60" s="19" t="s">
        <v>162</v>
      </c>
      <c r="D60" s="19" t="s">
        <v>299</v>
      </c>
      <c r="E60" s="16">
        <v>28</v>
      </c>
      <c r="F60" s="10" t="s">
        <v>118</v>
      </c>
      <c r="G60" s="3" t="s">
        <v>119</v>
      </c>
      <c r="H60" s="2" t="s">
        <v>38</v>
      </c>
      <c r="I60" s="3" t="s">
        <v>120</v>
      </c>
      <c r="J60" s="16" t="s">
        <v>11</v>
      </c>
      <c r="K60" s="16" t="s">
        <v>12</v>
      </c>
      <c r="L60" s="3" t="s">
        <v>153</v>
      </c>
      <c r="M60" s="6" t="s">
        <v>23</v>
      </c>
    </row>
    <row r="61" spans="1:13" ht="106.15" customHeight="1" x14ac:dyDescent="0.25">
      <c r="A61" s="19"/>
      <c r="B61" s="10" t="s">
        <v>410</v>
      </c>
      <c r="C61" s="19" t="s">
        <v>162</v>
      </c>
      <c r="D61" s="19" t="s">
        <v>299</v>
      </c>
      <c r="E61" s="16">
        <v>29</v>
      </c>
      <c r="F61" s="10" t="s">
        <v>121</v>
      </c>
      <c r="G61" s="3" t="s">
        <v>122</v>
      </c>
      <c r="H61" s="2" t="s">
        <v>54</v>
      </c>
      <c r="I61" s="3" t="s">
        <v>123</v>
      </c>
      <c r="J61" s="16" t="s">
        <v>37</v>
      </c>
      <c r="K61" s="20" t="s">
        <v>134</v>
      </c>
      <c r="L61" s="3" t="s">
        <v>153</v>
      </c>
      <c r="M61" s="6" t="s">
        <v>23</v>
      </c>
    </row>
    <row r="62" spans="1:13" ht="90" x14ac:dyDescent="0.25">
      <c r="A62" s="26"/>
      <c r="B62" s="25" t="s">
        <v>430</v>
      </c>
      <c r="C62" s="26" t="s">
        <v>162</v>
      </c>
      <c r="D62" s="26" t="s">
        <v>299</v>
      </c>
      <c r="E62" s="27">
        <v>35</v>
      </c>
      <c r="F62" s="25" t="s">
        <v>430</v>
      </c>
      <c r="G62" s="15" t="s">
        <v>429</v>
      </c>
      <c r="H62" s="27" t="s">
        <v>412</v>
      </c>
      <c r="I62" s="25" t="s">
        <v>428</v>
      </c>
      <c r="J62" s="15" t="s">
        <v>11</v>
      </c>
      <c r="K62" s="27" t="s">
        <v>177</v>
      </c>
      <c r="L62" s="25" t="s">
        <v>185</v>
      </c>
      <c r="M62" s="15" t="s">
        <v>179</v>
      </c>
    </row>
    <row r="63" spans="1:13" ht="195" x14ac:dyDescent="0.25">
      <c r="A63" s="19"/>
      <c r="B63" s="2" t="s">
        <v>329</v>
      </c>
      <c r="C63" s="19" t="s">
        <v>200</v>
      </c>
      <c r="D63" s="19" t="s">
        <v>335</v>
      </c>
      <c r="E63" s="16">
        <v>14</v>
      </c>
      <c r="F63" s="2" t="s">
        <v>329</v>
      </c>
      <c r="G63" s="3" t="s">
        <v>330</v>
      </c>
      <c r="H63" s="16" t="s">
        <v>331</v>
      </c>
      <c r="I63" s="2" t="s">
        <v>181</v>
      </c>
      <c r="J63" s="3" t="s">
        <v>176</v>
      </c>
      <c r="K63" s="16" t="s">
        <v>177</v>
      </c>
      <c r="L63" s="2" t="s">
        <v>185</v>
      </c>
      <c r="M63" s="3" t="s">
        <v>179</v>
      </c>
    </row>
    <row r="64" spans="1:13" ht="60" x14ac:dyDescent="0.25">
      <c r="A64" s="19"/>
      <c r="B64" s="2" t="s">
        <v>259</v>
      </c>
      <c r="C64" s="19" t="s">
        <v>282</v>
      </c>
      <c r="D64" s="19" t="s">
        <v>320</v>
      </c>
      <c r="E64" s="16">
        <v>17</v>
      </c>
      <c r="F64" s="2" t="s">
        <v>259</v>
      </c>
      <c r="G64" s="3" t="s">
        <v>259</v>
      </c>
      <c r="H64" s="16" t="s">
        <v>257</v>
      </c>
      <c r="I64" s="2" t="s">
        <v>260</v>
      </c>
      <c r="J64" s="3" t="s">
        <v>71</v>
      </c>
      <c r="K64" s="16" t="s">
        <v>134</v>
      </c>
      <c r="L64" s="2" t="s">
        <v>185</v>
      </c>
      <c r="M64" s="3" t="s">
        <v>179</v>
      </c>
    </row>
    <row r="65" spans="1:13" ht="45" x14ac:dyDescent="0.25">
      <c r="A65" s="19"/>
      <c r="B65" s="7" t="s">
        <v>261</v>
      </c>
      <c r="C65" s="19" t="s">
        <v>282</v>
      </c>
      <c r="D65" s="19" t="s">
        <v>320</v>
      </c>
      <c r="E65" s="16">
        <v>18</v>
      </c>
      <c r="F65" s="7" t="s">
        <v>261</v>
      </c>
      <c r="G65" s="3" t="s">
        <v>261</v>
      </c>
      <c r="H65" s="16" t="s">
        <v>262</v>
      </c>
      <c r="I65" s="7" t="s">
        <v>243</v>
      </c>
      <c r="J65" s="3" t="s">
        <v>37</v>
      </c>
      <c r="K65" s="16" t="s">
        <v>134</v>
      </c>
      <c r="L65" s="7" t="s">
        <v>185</v>
      </c>
      <c r="M65" s="3" t="s">
        <v>179</v>
      </c>
    </row>
  </sheetData>
  <autoFilter ref="A2:M65" xr:uid="{00000000-0009-0000-0000-000000000000}"/>
  <mergeCells count="1">
    <mergeCell ref="A1:M1"/>
  </mergeCells>
  <dataValidations count="2">
    <dataValidation type="list" allowBlank="1" showInputMessage="1" showErrorMessage="1" error="Please enter Leading or Lagging" promptTitle="Leading or Lagging" prompt="Please enter Leading or Lagging" sqref="K43 K61 K31 K54:K55 K7 K51 K20:K21 K33:K34 K37 K64:K65" xr:uid="{00000000-0002-0000-0000-000000000000}">
      <formula1>#REF!</formula1>
    </dataValidation>
    <dataValidation type="list" allowBlank="1" showInputMessage="1" showErrorMessage="1" error="Please enter Yes or No" prompt="Please enter Yes or No" sqref="L43:M43 L31:M31 L61:M61 L54:M55 L7:M7 L51:M51 L20:M21 L33:M34 L37:M37 L64:M65" xr:uid="{00000000-0002-0000-0000-000001000000}">
      <formula1>#REF!</formula1>
    </dataValidation>
  </dataValidations>
  <pageMargins left="0.7" right="0.7" top="0.75" bottom="0.75" header="0.3" footer="0.3"/>
  <pageSetup scale="42"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99"/>
  <sheetViews>
    <sheetView topLeftCell="A16" zoomScale="70" zoomScaleNormal="70" workbookViewId="0">
      <selection sqref="A1:M1"/>
    </sheetView>
  </sheetViews>
  <sheetFormatPr defaultRowHeight="15" x14ac:dyDescent="0.25"/>
  <cols>
    <col min="1" max="1" width="14.28515625" customWidth="1"/>
    <col min="2" max="2" width="38.140625" customWidth="1"/>
    <col min="3" max="3" width="14" bestFit="1" customWidth="1"/>
    <col min="4" max="4" width="20.140625" customWidth="1"/>
    <col min="5" max="5" width="6.42578125" customWidth="1"/>
    <col min="6" max="6" width="23.5703125" customWidth="1"/>
    <col min="7" max="7" width="24.140625" customWidth="1"/>
    <col min="8" max="8" width="20" customWidth="1"/>
    <col min="9" max="9" width="21.28515625" customWidth="1"/>
    <col min="10" max="10" width="17" customWidth="1"/>
    <col min="11" max="11" width="17.28515625" customWidth="1"/>
    <col min="12" max="12" width="12.5703125" customWidth="1"/>
    <col min="14" max="14" width="20.85546875" customWidth="1"/>
    <col min="15" max="15" width="21.5703125" customWidth="1"/>
  </cols>
  <sheetData>
    <row r="1" spans="1:15" ht="21" x14ac:dyDescent="0.35">
      <c r="A1" s="28" t="s">
        <v>327</v>
      </c>
      <c r="B1" s="28"/>
      <c r="C1" s="28"/>
      <c r="D1" s="28"/>
      <c r="E1" s="28"/>
      <c r="F1" s="28"/>
      <c r="G1" s="28"/>
      <c r="H1" s="28"/>
      <c r="I1" s="28"/>
      <c r="J1" s="28"/>
      <c r="K1" s="28"/>
      <c r="L1" s="28"/>
      <c r="M1" s="28"/>
    </row>
    <row r="2" spans="1:15" ht="93.75" x14ac:dyDescent="0.25">
      <c r="A2" s="18" t="s">
        <v>303</v>
      </c>
      <c r="B2" s="18" t="s">
        <v>296</v>
      </c>
      <c r="C2" s="18" t="s">
        <v>402</v>
      </c>
      <c r="D2" s="18" t="s">
        <v>325</v>
      </c>
      <c r="E2" s="18" t="s">
        <v>0</v>
      </c>
      <c r="F2" s="18" t="s">
        <v>1</v>
      </c>
      <c r="G2" s="18" t="s">
        <v>2</v>
      </c>
      <c r="H2" s="18" t="s">
        <v>326</v>
      </c>
      <c r="I2" s="18" t="s">
        <v>3</v>
      </c>
      <c r="J2" s="18" t="s">
        <v>4</v>
      </c>
      <c r="K2" s="18" t="s">
        <v>5</v>
      </c>
      <c r="L2" s="18" t="s">
        <v>6</v>
      </c>
      <c r="M2" s="18" t="s">
        <v>143</v>
      </c>
      <c r="N2" s="18" t="s">
        <v>403</v>
      </c>
      <c r="O2" s="18" t="s">
        <v>404</v>
      </c>
    </row>
    <row r="3" spans="1:15" ht="270" x14ac:dyDescent="0.25">
      <c r="A3" s="19"/>
      <c r="B3" s="19" t="s">
        <v>163</v>
      </c>
      <c r="C3" s="19" t="s">
        <v>162</v>
      </c>
      <c r="D3" s="19" t="s">
        <v>295</v>
      </c>
      <c r="E3" s="16">
        <v>1</v>
      </c>
      <c r="F3" s="2" t="s">
        <v>8</v>
      </c>
      <c r="G3" s="3" t="s">
        <v>9</v>
      </c>
      <c r="H3" s="1" t="s">
        <v>142</v>
      </c>
      <c r="I3" s="4" t="s">
        <v>10</v>
      </c>
      <c r="J3" s="5" t="s">
        <v>11</v>
      </c>
      <c r="K3" s="5" t="s">
        <v>12</v>
      </c>
      <c r="L3" s="6" t="s">
        <v>13</v>
      </c>
      <c r="M3" s="6" t="s">
        <v>23</v>
      </c>
    </row>
    <row r="4" spans="1:15" ht="180" x14ac:dyDescent="0.25">
      <c r="A4" s="19"/>
      <c r="B4" s="19" t="s">
        <v>14</v>
      </c>
      <c r="C4" s="19" t="s">
        <v>162</v>
      </c>
      <c r="D4" s="19" t="s">
        <v>294</v>
      </c>
      <c r="E4" s="16">
        <v>2</v>
      </c>
      <c r="F4" s="7" t="s">
        <v>14</v>
      </c>
      <c r="G4" s="3" t="s">
        <v>15</v>
      </c>
      <c r="H4" s="1" t="s">
        <v>7</v>
      </c>
      <c r="I4" s="4" t="s">
        <v>16</v>
      </c>
      <c r="J4" s="5" t="s">
        <v>11</v>
      </c>
      <c r="K4" s="5" t="s">
        <v>12</v>
      </c>
      <c r="L4" s="6" t="s">
        <v>17</v>
      </c>
      <c r="M4" s="6" t="s">
        <v>23</v>
      </c>
    </row>
    <row r="5" spans="1:15" ht="300" x14ac:dyDescent="0.25">
      <c r="A5" s="19"/>
      <c r="B5" s="19" t="s">
        <v>298</v>
      </c>
      <c r="C5" s="19" t="s">
        <v>162</v>
      </c>
      <c r="D5" s="19" t="s">
        <v>297</v>
      </c>
      <c r="E5" s="16">
        <v>3</v>
      </c>
      <c r="F5" s="7" t="s">
        <v>19</v>
      </c>
      <c r="G5" s="3" t="s">
        <v>20</v>
      </c>
      <c r="H5" s="1" t="s">
        <v>157</v>
      </c>
      <c r="I5" s="8" t="s">
        <v>21</v>
      </c>
      <c r="J5" s="9" t="s">
        <v>11</v>
      </c>
      <c r="K5" s="5" t="s">
        <v>12</v>
      </c>
      <c r="L5" s="6" t="s">
        <v>22</v>
      </c>
      <c r="M5" s="6" t="s">
        <v>23</v>
      </c>
    </row>
    <row r="6" spans="1:15" ht="135" x14ac:dyDescent="0.25">
      <c r="A6" s="19"/>
      <c r="B6" s="19" t="s">
        <v>24</v>
      </c>
      <c r="C6" s="19" t="s">
        <v>162</v>
      </c>
      <c r="D6" s="19" t="s">
        <v>299</v>
      </c>
      <c r="E6" s="16">
        <v>4</v>
      </c>
      <c r="F6" s="7" t="s">
        <v>24</v>
      </c>
      <c r="G6" s="3" t="s">
        <v>25</v>
      </c>
      <c r="H6" s="7" t="s">
        <v>161</v>
      </c>
      <c r="I6" s="10" t="s">
        <v>26</v>
      </c>
      <c r="J6" s="20" t="s">
        <v>11</v>
      </c>
      <c r="K6" s="5" t="s">
        <v>12</v>
      </c>
      <c r="L6" s="10" t="s">
        <v>150</v>
      </c>
      <c r="M6" s="6" t="s">
        <v>23</v>
      </c>
    </row>
    <row r="7" spans="1:15" ht="345" x14ac:dyDescent="0.25">
      <c r="A7" s="19"/>
      <c r="B7" s="7" t="s">
        <v>28</v>
      </c>
      <c r="C7" s="19" t="s">
        <v>162</v>
      </c>
      <c r="D7" s="19" t="s">
        <v>299</v>
      </c>
      <c r="E7" s="16">
        <v>5</v>
      </c>
      <c r="F7" s="7" t="s">
        <v>28</v>
      </c>
      <c r="G7" s="3" t="s">
        <v>29</v>
      </c>
      <c r="H7" s="10" t="s">
        <v>27</v>
      </c>
      <c r="I7" s="10" t="s">
        <v>30</v>
      </c>
      <c r="J7" s="20" t="s">
        <v>11</v>
      </c>
      <c r="K7" s="20" t="s">
        <v>12</v>
      </c>
      <c r="L7" s="3" t="s">
        <v>156</v>
      </c>
      <c r="M7" s="6" t="s">
        <v>23</v>
      </c>
    </row>
    <row r="8" spans="1:15" ht="330" x14ac:dyDescent="0.25">
      <c r="A8" s="19"/>
      <c r="B8" s="7" t="s">
        <v>31</v>
      </c>
      <c r="C8" s="19" t="s">
        <v>162</v>
      </c>
      <c r="D8" s="19" t="s">
        <v>299</v>
      </c>
      <c r="E8" s="16">
        <v>6</v>
      </c>
      <c r="F8" s="7" t="s">
        <v>31</v>
      </c>
      <c r="G8" s="3" t="s">
        <v>32</v>
      </c>
      <c r="H8" s="10" t="s">
        <v>27</v>
      </c>
      <c r="I8" s="10" t="s">
        <v>30</v>
      </c>
      <c r="J8" s="20" t="s">
        <v>11</v>
      </c>
      <c r="K8" s="20" t="s">
        <v>12</v>
      </c>
      <c r="L8" s="3" t="s">
        <v>156</v>
      </c>
      <c r="M8" s="6" t="s">
        <v>23</v>
      </c>
    </row>
    <row r="9" spans="1:15" ht="409.5" x14ac:dyDescent="0.25">
      <c r="A9" s="19"/>
      <c r="B9" s="7" t="s">
        <v>34</v>
      </c>
      <c r="C9" s="19" t="s">
        <v>162</v>
      </c>
      <c r="D9" s="19" t="s">
        <v>299</v>
      </c>
      <c r="E9" s="16">
        <v>7</v>
      </c>
      <c r="F9" s="7" t="s">
        <v>34</v>
      </c>
      <c r="G9" s="3" t="s">
        <v>35</v>
      </c>
      <c r="H9" s="11" t="s">
        <v>33</v>
      </c>
      <c r="I9" s="10" t="s">
        <v>36</v>
      </c>
      <c r="J9" s="20" t="s">
        <v>37</v>
      </c>
      <c r="K9" s="20" t="s">
        <v>12</v>
      </c>
      <c r="L9" s="10" t="s">
        <v>154</v>
      </c>
      <c r="M9" s="6" t="s">
        <v>23</v>
      </c>
    </row>
    <row r="10" spans="1:15" ht="405" x14ac:dyDescent="0.25">
      <c r="A10" s="19" t="s">
        <v>300</v>
      </c>
      <c r="B10" s="19" t="s">
        <v>306</v>
      </c>
      <c r="C10" s="19" t="s">
        <v>162</v>
      </c>
      <c r="D10" s="19" t="s">
        <v>162</v>
      </c>
      <c r="E10" s="16">
        <v>8</v>
      </c>
      <c r="F10" s="7" t="s">
        <v>39</v>
      </c>
      <c r="G10" s="3" t="s">
        <v>40</v>
      </c>
      <c r="H10" s="3" t="s">
        <v>38</v>
      </c>
      <c r="I10" s="10" t="s">
        <v>41</v>
      </c>
      <c r="J10" s="20" t="s">
        <v>11</v>
      </c>
      <c r="K10" s="20" t="s">
        <v>12</v>
      </c>
      <c r="L10" s="10" t="s">
        <v>154</v>
      </c>
      <c r="M10" s="6" t="s">
        <v>23</v>
      </c>
    </row>
    <row r="11" spans="1:15" ht="210" x14ac:dyDescent="0.25">
      <c r="A11" s="19" t="s">
        <v>300</v>
      </c>
      <c r="B11" s="19" t="s">
        <v>307</v>
      </c>
      <c r="C11" s="19" t="s">
        <v>162</v>
      </c>
      <c r="D11" s="19" t="s">
        <v>162</v>
      </c>
      <c r="E11" s="16">
        <v>9</v>
      </c>
      <c r="F11" s="12" t="s">
        <v>42</v>
      </c>
      <c r="G11" s="3" t="s">
        <v>43</v>
      </c>
      <c r="H11" s="3" t="s">
        <v>38</v>
      </c>
      <c r="I11" s="10" t="s">
        <v>44</v>
      </c>
      <c r="J11" s="20" t="s">
        <v>11</v>
      </c>
      <c r="K11" s="20" t="s">
        <v>12</v>
      </c>
      <c r="L11" s="10" t="s">
        <v>154</v>
      </c>
      <c r="M11" s="6" t="s">
        <v>23</v>
      </c>
    </row>
    <row r="12" spans="1:15" ht="210" x14ac:dyDescent="0.25">
      <c r="A12" s="19"/>
      <c r="B12" s="7" t="s">
        <v>45</v>
      </c>
      <c r="C12" s="19" t="s">
        <v>162</v>
      </c>
      <c r="D12" s="19" t="s">
        <v>299</v>
      </c>
      <c r="E12" s="16">
        <v>10</v>
      </c>
      <c r="F12" s="7" t="s">
        <v>45</v>
      </c>
      <c r="G12" s="3" t="s">
        <v>46</v>
      </c>
      <c r="H12" s="3" t="s">
        <v>145</v>
      </c>
      <c r="I12" s="10" t="s">
        <v>47</v>
      </c>
      <c r="J12" s="20" t="s">
        <v>11</v>
      </c>
      <c r="K12" s="20" t="s">
        <v>134</v>
      </c>
      <c r="L12" s="17" t="s">
        <v>159</v>
      </c>
      <c r="M12" s="6" t="s">
        <v>23</v>
      </c>
    </row>
    <row r="13" spans="1:15" ht="255" x14ac:dyDescent="0.25">
      <c r="A13" s="19"/>
      <c r="B13" s="7" t="s">
        <v>48</v>
      </c>
      <c r="C13" s="19" t="s">
        <v>162</v>
      </c>
      <c r="D13" s="19" t="s">
        <v>299</v>
      </c>
      <c r="E13" s="16">
        <v>11</v>
      </c>
      <c r="F13" s="7" t="s">
        <v>48</v>
      </c>
      <c r="G13" s="3" t="s">
        <v>49</v>
      </c>
      <c r="H13" s="3" t="s">
        <v>145</v>
      </c>
      <c r="I13" s="3" t="s">
        <v>50</v>
      </c>
      <c r="J13" s="16" t="s">
        <v>11</v>
      </c>
      <c r="K13" s="16" t="s">
        <v>12</v>
      </c>
      <c r="L13" s="10" t="s">
        <v>154</v>
      </c>
      <c r="M13" s="6" t="s">
        <v>23</v>
      </c>
    </row>
    <row r="14" spans="1:15" ht="409.5" x14ac:dyDescent="0.25">
      <c r="A14" s="19"/>
      <c r="B14" s="7" t="s">
        <v>51</v>
      </c>
      <c r="C14" s="19" t="s">
        <v>162</v>
      </c>
      <c r="D14" s="19" t="s">
        <v>299</v>
      </c>
      <c r="E14" s="16">
        <v>12</v>
      </c>
      <c r="F14" s="7" t="s">
        <v>51</v>
      </c>
      <c r="G14" s="3" t="s">
        <v>52</v>
      </c>
      <c r="H14" s="3" t="s">
        <v>146</v>
      </c>
      <c r="I14" s="3" t="s">
        <v>53</v>
      </c>
      <c r="J14" s="16" t="s">
        <v>11</v>
      </c>
      <c r="K14" s="16" t="s">
        <v>12</v>
      </c>
      <c r="L14" s="10" t="s">
        <v>154</v>
      </c>
      <c r="M14" s="6" t="s">
        <v>23</v>
      </c>
    </row>
    <row r="15" spans="1:15" ht="375" x14ac:dyDescent="0.25">
      <c r="A15" s="19" t="s">
        <v>300</v>
      </c>
      <c r="B15" s="19" t="s">
        <v>304</v>
      </c>
      <c r="C15" s="19" t="s">
        <v>162</v>
      </c>
      <c r="D15" s="19" t="s">
        <v>162</v>
      </c>
      <c r="E15" s="16">
        <v>13</v>
      </c>
      <c r="F15" s="7" t="s">
        <v>55</v>
      </c>
      <c r="G15" s="3" t="s">
        <v>56</v>
      </c>
      <c r="H15" s="3" t="s">
        <v>54</v>
      </c>
      <c r="I15" s="3" t="s">
        <v>57</v>
      </c>
      <c r="J15" s="20" t="s">
        <v>11</v>
      </c>
      <c r="K15" s="16" t="s">
        <v>12</v>
      </c>
      <c r="L15" s="3" t="s">
        <v>148</v>
      </c>
      <c r="M15" s="6" t="s">
        <v>23</v>
      </c>
    </row>
    <row r="16" spans="1:15" ht="180" x14ac:dyDescent="0.25">
      <c r="A16" s="19" t="s">
        <v>300</v>
      </c>
      <c r="B16" s="19" t="s">
        <v>305</v>
      </c>
      <c r="C16" s="19" t="s">
        <v>162</v>
      </c>
      <c r="D16" s="19" t="s">
        <v>162</v>
      </c>
      <c r="E16" s="16">
        <v>14</v>
      </c>
      <c r="F16" s="7" t="s">
        <v>58</v>
      </c>
      <c r="G16" s="3" t="s">
        <v>59</v>
      </c>
      <c r="H16" s="3" t="s">
        <v>54</v>
      </c>
      <c r="I16" s="3" t="s">
        <v>60</v>
      </c>
      <c r="J16" s="16" t="s">
        <v>11</v>
      </c>
      <c r="K16" s="16" t="s">
        <v>12</v>
      </c>
      <c r="L16" s="3" t="s">
        <v>148</v>
      </c>
      <c r="M16" s="6" t="s">
        <v>23</v>
      </c>
    </row>
    <row r="17" spans="1:13" ht="210" x14ac:dyDescent="0.25">
      <c r="A17" s="19" t="s">
        <v>300</v>
      </c>
      <c r="B17" s="19" t="s">
        <v>170</v>
      </c>
      <c r="C17" s="19" t="s">
        <v>162</v>
      </c>
      <c r="D17" s="19" t="s">
        <v>295</v>
      </c>
      <c r="E17" s="16">
        <v>15</v>
      </c>
      <c r="F17" s="7" t="s">
        <v>61</v>
      </c>
      <c r="G17" s="3" t="s">
        <v>62</v>
      </c>
      <c r="H17" s="3" t="s">
        <v>54</v>
      </c>
      <c r="I17" s="3" t="s">
        <v>60</v>
      </c>
      <c r="J17" s="16" t="s">
        <v>11</v>
      </c>
      <c r="K17" s="16" t="s">
        <v>12</v>
      </c>
      <c r="L17" s="3" t="s">
        <v>148</v>
      </c>
      <c r="M17" s="6" t="s">
        <v>23</v>
      </c>
    </row>
    <row r="18" spans="1:13" ht="409.5" x14ac:dyDescent="0.25">
      <c r="A18" s="19"/>
      <c r="B18" s="19" t="s">
        <v>302</v>
      </c>
      <c r="C18" s="19" t="s">
        <v>162</v>
      </c>
      <c r="D18" s="19" t="s">
        <v>295</v>
      </c>
      <c r="E18" s="16">
        <v>16</v>
      </c>
      <c r="F18" s="1" t="s">
        <v>63</v>
      </c>
      <c r="G18" s="3" t="s">
        <v>64</v>
      </c>
      <c r="H18" s="3" t="s">
        <v>7</v>
      </c>
      <c r="I18" s="4" t="s">
        <v>65</v>
      </c>
      <c r="J18" s="5" t="s">
        <v>11</v>
      </c>
      <c r="K18" s="5" t="s">
        <v>12</v>
      </c>
      <c r="L18" s="6" t="s">
        <v>66</v>
      </c>
      <c r="M18" s="6" t="s">
        <v>67</v>
      </c>
    </row>
    <row r="19" spans="1:13" ht="300" x14ac:dyDescent="0.25">
      <c r="A19" s="19" t="s">
        <v>300</v>
      </c>
      <c r="B19" s="19" t="s">
        <v>68</v>
      </c>
      <c r="C19" s="19" t="s">
        <v>162</v>
      </c>
      <c r="D19" s="19" t="s">
        <v>295</v>
      </c>
      <c r="E19" s="16">
        <v>17</v>
      </c>
      <c r="F19" s="4" t="s">
        <v>68</v>
      </c>
      <c r="G19" s="3" t="s">
        <v>69</v>
      </c>
      <c r="H19" s="2" t="s">
        <v>38</v>
      </c>
      <c r="I19" s="4" t="s">
        <v>70</v>
      </c>
      <c r="J19" s="5" t="s">
        <v>71</v>
      </c>
      <c r="K19" s="5" t="s">
        <v>12</v>
      </c>
      <c r="L19" s="6" t="s">
        <v>72</v>
      </c>
      <c r="M19" s="6" t="s">
        <v>73</v>
      </c>
    </row>
    <row r="20" spans="1:13" ht="409.5" x14ac:dyDescent="0.25">
      <c r="A20" s="19"/>
      <c r="B20" s="7" t="s">
        <v>74</v>
      </c>
      <c r="C20" s="19" t="s">
        <v>162</v>
      </c>
      <c r="D20" s="19" t="s">
        <v>299</v>
      </c>
      <c r="E20" s="16">
        <v>18</v>
      </c>
      <c r="F20" s="7" t="s">
        <v>74</v>
      </c>
      <c r="G20" s="3" t="s">
        <v>75</v>
      </c>
      <c r="H20" s="2" t="s">
        <v>38</v>
      </c>
      <c r="I20" s="3" t="s">
        <v>76</v>
      </c>
      <c r="J20" s="16" t="s">
        <v>11</v>
      </c>
      <c r="K20" s="20" t="s">
        <v>134</v>
      </c>
      <c r="L20" s="3" t="s">
        <v>72</v>
      </c>
      <c r="M20" s="6" t="s">
        <v>23</v>
      </c>
    </row>
    <row r="21" spans="1:13" ht="300" x14ac:dyDescent="0.25">
      <c r="A21" s="19"/>
      <c r="B21" s="13" t="s">
        <v>78</v>
      </c>
      <c r="C21" s="19" t="s">
        <v>162</v>
      </c>
      <c r="D21" s="19" t="s">
        <v>299</v>
      </c>
      <c r="E21" s="16">
        <v>19</v>
      </c>
      <c r="F21" s="13" t="s">
        <v>78</v>
      </c>
      <c r="G21" s="3" t="s">
        <v>79</v>
      </c>
      <c r="H21" s="3" t="s">
        <v>77</v>
      </c>
      <c r="I21" s="2" t="s">
        <v>80</v>
      </c>
      <c r="J21" s="16" t="s">
        <v>11</v>
      </c>
      <c r="K21" s="16" t="s">
        <v>134</v>
      </c>
      <c r="L21" s="3" t="s">
        <v>139</v>
      </c>
      <c r="M21" s="6" t="s">
        <v>23</v>
      </c>
    </row>
    <row r="22" spans="1:13" ht="409.5" x14ac:dyDescent="0.25">
      <c r="A22" s="19"/>
      <c r="B22" s="13" t="s">
        <v>81</v>
      </c>
      <c r="C22" s="19" t="s">
        <v>162</v>
      </c>
      <c r="D22" s="19" t="s">
        <v>299</v>
      </c>
      <c r="E22" s="16">
        <v>19.100000000000001</v>
      </c>
      <c r="F22" s="13" t="s">
        <v>81</v>
      </c>
      <c r="G22" s="14" t="s">
        <v>82</v>
      </c>
      <c r="H22" s="3" t="s">
        <v>77</v>
      </c>
      <c r="I22" s="3" t="s">
        <v>135</v>
      </c>
      <c r="J22" s="16" t="s">
        <v>11</v>
      </c>
      <c r="K22" s="16" t="s">
        <v>134</v>
      </c>
      <c r="L22" s="15" t="s">
        <v>138</v>
      </c>
      <c r="M22" s="6" t="s">
        <v>23</v>
      </c>
    </row>
    <row r="23" spans="1:13" ht="405" x14ac:dyDescent="0.25">
      <c r="A23" s="19"/>
      <c r="B23" s="13" t="s">
        <v>83</v>
      </c>
      <c r="C23" s="19" t="s">
        <v>162</v>
      </c>
      <c r="D23" s="19" t="s">
        <v>299</v>
      </c>
      <c r="E23" s="16">
        <v>19.2</v>
      </c>
      <c r="F23" s="13" t="s">
        <v>83</v>
      </c>
      <c r="G23" s="13" t="s">
        <v>84</v>
      </c>
      <c r="H23" s="3" t="s">
        <v>77</v>
      </c>
      <c r="I23" s="3" t="s">
        <v>136</v>
      </c>
      <c r="J23" s="16" t="s">
        <v>11</v>
      </c>
      <c r="K23" s="16" t="s">
        <v>134</v>
      </c>
      <c r="L23" s="15" t="s">
        <v>140</v>
      </c>
      <c r="M23" s="6" t="s">
        <v>23</v>
      </c>
    </row>
    <row r="24" spans="1:13" ht="285" x14ac:dyDescent="0.25">
      <c r="A24" s="19"/>
      <c r="B24" s="13" t="s">
        <v>85</v>
      </c>
      <c r="C24" s="19" t="s">
        <v>162</v>
      </c>
      <c r="D24" s="19" t="s">
        <v>299</v>
      </c>
      <c r="E24" s="16">
        <v>19.3</v>
      </c>
      <c r="F24" s="13" t="s">
        <v>85</v>
      </c>
      <c r="G24" s="13" t="s">
        <v>86</v>
      </c>
      <c r="H24" s="3" t="s">
        <v>77</v>
      </c>
      <c r="I24" s="3" t="s">
        <v>137</v>
      </c>
      <c r="J24" s="16" t="s">
        <v>11</v>
      </c>
      <c r="K24" s="16" t="s">
        <v>134</v>
      </c>
      <c r="L24" s="15" t="s">
        <v>141</v>
      </c>
      <c r="M24" s="6" t="s">
        <v>23</v>
      </c>
    </row>
    <row r="25" spans="1:13" ht="120" x14ac:dyDescent="0.25">
      <c r="A25" s="19"/>
      <c r="B25" s="19" t="s">
        <v>312</v>
      </c>
      <c r="C25" s="19" t="s">
        <v>162</v>
      </c>
      <c r="D25" s="19" t="s">
        <v>297</v>
      </c>
      <c r="E25" s="16">
        <v>20.100000000000001</v>
      </c>
      <c r="F25" s="13" t="s">
        <v>87</v>
      </c>
      <c r="G25" s="3" t="s">
        <v>88</v>
      </c>
      <c r="H25" s="1" t="s">
        <v>18</v>
      </c>
      <c r="I25" s="3" t="s">
        <v>88</v>
      </c>
      <c r="J25" s="16" t="s">
        <v>11</v>
      </c>
      <c r="K25" s="16" t="s">
        <v>151</v>
      </c>
      <c r="L25" s="3" t="s">
        <v>152</v>
      </c>
      <c r="M25" s="6" t="s">
        <v>23</v>
      </c>
    </row>
    <row r="26" spans="1:13" ht="120" x14ac:dyDescent="0.25">
      <c r="A26" s="19"/>
      <c r="B26" s="19" t="s">
        <v>321</v>
      </c>
      <c r="C26" s="19" t="s">
        <v>162</v>
      </c>
      <c r="D26" s="19" t="s">
        <v>299</v>
      </c>
      <c r="E26" s="16">
        <v>20.2</v>
      </c>
      <c r="F26" s="13" t="s">
        <v>89</v>
      </c>
      <c r="G26" s="3" t="s">
        <v>90</v>
      </c>
      <c r="H26" s="1" t="s">
        <v>18</v>
      </c>
      <c r="I26" s="3" t="s">
        <v>90</v>
      </c>
      <c r="J26" s="16" t="s">
        <v>11</v>
      </c>
      <c r="K26" s="16" t="s">
        <v>151</v>
      </c>
      <c r="L26" s="3" t="s">
        <v>152</v>
      </c>
      <c r="M26" s="6" t="s">
        <v>23</v>
      </c>
    </row>
    <row r="27" spans="1:13" ht="165" x14ac:dyDescent="0.25">
      <c r="A27" s="19"/>
      <c r="B27" s="2" t="s">
        <v>91</v>
      </c>
      <c r="C27" s="19" t="s">
        <v>162</v>
      </c>
      <c r="D27" s="19" t="s">
        <v>299</v>
      </c>
      <c r="E27" s="16">
        <v>21</v>
      </c>
      <c r="F27" s="2" t="s">
        <v>91</v>
      </c>
      <c r="G27" s="3" t="s">
        <v>92</v>
      </c>
      <c r="H27" s="3" t="s">
        <v>38</v>
      </c>
      <c r="I27" s="3" t="s">
        <v>93</v>
      </c>
      <c r="J27" s="16" t="s">
        <v>11</v>
      </c>
      <c r="K27" s="16" t="s">
        <v>134</v>
      </c>
      <c r="L27" s="3" t="s">
        <v>153</v>
      </c>
      <c r="M27" s="6" t="s">
        <v>23</v>
      </c>
    </row>
    <row r="28" spans="1:13" ht="77.25" customHeight="1" x14ac:dyDescent="0.25">
      <c r="A28" s="19"/>
      <c r="B28" s="2" t="s">
        <v>94</v>
      </c>
      <c r="C28" s="19" t="s">
        <v>162</v>
      </c>
      <c r="D28" s="19" t="s">
        <v>299</v>
      </c>
      <c r="E28" s="16">
        <v>21.1</v>
      </c>
      <c r="F28" s="2" t="s">
        <v>94</v>
      </c>
      <c r="G28" s="3" t="s">
        <v>95</v>
      </c>
      <c r="H28" s="3" t="s">
        <v>38</v>
      </c>
      <c r="I28" s="3" t="s">
        <v>96</v>
      </c>
      <c r="J28" s="16" t="s">
        <v>11</v>
      </c>
      <c r="K28" s="20" t="s">
        <v>134</v>
      </c>
      <c r="L28" s="3" t="s">
        <v>153</v>
      </c>
      <c r="M28" s="6" t="s">
        <v>23</v>
      </c>
    </row>
    <row r="29" spans="1:13" ht="409.5" x14ac:dyDescent="0.25">
      <c r="A29" s="19"/>
      <c r="B29" s="2" t="s">
        <v>97</v>
      </c>
      <c r="C29" s="19" t="s">
        <v>162</v>
      </c>
      <c r="D29" s="19" t="s">
        <v>299</v>
      </c>
      <c r="E29" s="16">
        <v>21.2</v>
      </c>
      <c r="F29" s="2" t="s">
        <v>97</v>
      </c>
      <c r="G29" s="3" t="s">
        <v>98</v>
      </c>
      <c r="H29" s="3" t="s">
        <v>38</v>
      </c>
      <c r="I29" s="3" t="s">
        <v>147</v>
      </c>
      <c r="J29" s="16" t="s">
        <v>11</v>
      </c>
      <c r="K29" s="20" t="s">
        <v>134</v>
      </c>
      <c r="L29" s="3" t="s">
        <v>153</v>
      </c>
      <c r="M29" s="6" t="s">
        <v>23</v>
      </c>
    </row>
    <row r="30" spans="1:13" ht="375" x14ac:dyDescent="0.25">
      <c r="A30" s="19"/>
      <c r="B30" s="2" t="s">
        <v>99</v>
      </c>
      <c r="C30" s="19" t="s">
        <v>162</v>
      </c>
      <c r="D30" s="19" t="s">
        <v>299</v>
      </c>
      <c r="E30" s="16">
        <v>22</v>
      </c>
      <c r="F30" s="2" t="s">
        <v>99</v>
      </c>
      <c r="G30" s="3" t="s">
        <v>100</v>
      </c>
      <c r="H30" s="3" t="s">
        <v>38</v>
      </c>
      <c r="I30" s="3" t="s">
        <v>101</v>
      </c>
      <c r="J30" s="16" t="s">
        <v>37</v>
      </c>
      <c r="K30" s="20" t="s">
        <v>12</v>
      </c>
      <c r="L30" s="10" t="s">
        <v>154</v>
      </c>
      <c r="M30" s="6" t="s">
        <v>23</v>
      </c>
    </row>
    <row r="31" spans="1:13" ht="165" x14ac:dyDescent="0.25">
      <c r="A31" s="19"/>
      <c r="B31" s="19" t="s">
        <v>322</v>
      </c>
      <c r="C31" s="19" t="s">
        <v>162</v>
      </c>
      <c r="D31" s="19" t="s">
        <v>295</v>
      </c>
      <c r="E31" s="16">
        <v>23</v>
      </c>
      <c r="F31" s="2" t="s">
        <v>102</v>
      </c>
      <c r="G31" s="3" t="s">
        <v>103</v>
      </c>
      <c r="H31" s="3" t="s">
        <v>38</v>
      </c>
      <c r="I31" s="3" t="s">
        <v>104</v>
      </c>
      <c r="J31" s="16" t="s">
        <v>11</v>
      </c>
      <c r="K31" s="20" t="s">
        <v>134</v>
      </c>
      <c r="L31" s="3" t="s">
        <v>153</v>
      </c>
      <c r="M31" s="6" t="s">
        <v>23</v>
      </c>
    </row>
    <row r="32" spans="1:13" ht="180" x14ac:dyDescent="0.25">
      <c r="A32" s="19"/>
      <c r="B32" s="19" t="s">
        <v>308</v>
      </c>
      <c r="C32" s="19" t="s">
        <v>162</v>
      </c>
      <c r="D32" s="19" t="s">
        <v>295</v>
      </c>
      <c r="E32" s="16">
        <v>24</v>
      </c>
      <c r="F32" s="2" t="s">
        <v>105</v>
      </c>
      <c r="G32" s="3" t="s">
        <v>106</v>
      </c>
      <c r="H32" s="3" t="s">
        <v>38</v>
      </c>
      <c r="I32" s="3" t="s">
        <v>107</v>
      </c>
      <c r="J32" s="16" t="s">
        <v>11</v>
      </c>
      <c r="K32" s="16" t="s">
        <v>12</v>
      </c>
      <c r="L32" s="10" t="s">
        <v>154</v>
      </c>
      <c r="M32" s="6" t="s">
        <v>23</v>
      </c>
    </row>
    <row r="33" spans="1:13" ht="150" x14ac:dyDescent="0.25">
      <c r="A33" s="19"/>
      <c r="B33" s="7" t="s">
        <v>109</v>
      </c>
      <c r="C33" s="19" t="s">
        <v>162</v>
      </c>
      <c r="D33" s="19" t="s">
        <v>299</v>
      </c>
      <c r="E33" s="16">
        <v>25</v>
      </c>
      <c r="F33" s="7" t="s">
        <v>109</v>
      </c>
      <c r="G33" s="3" t="s">
        <v>110</v>
      </c>
      <c r="H33" s="3" t="s">
        <v>108</v>
      </c>
      <c r="I33" s="3" t="s">
        <v>111</v>
      </c>
      <c r="J33" s="16" t="s">
        <v>11</v>
      </c>
      <c r="K33" s="16" t="s">
        <v>12</v>
      </c>
      <c r="L33" s="3" t="s">
        <v>153</v>
      </c>
      <c r="M33" s="6" t="s">
        <v>23</v>
      </c>
    </row>
    <row r="34" spans="1:13" ht="63" customHeight="1" x14ac:dyDescent="0.25">
      <c r="A34" s="19"/>
      <c r="B34" s="7" t="s">
        <v>112</v>
      </c>
      <c r="C34" s="19" t="s">
        <v>162</v>
      </c>
      <c r="D34" s="19" t="s">
        <v>299</v>
      </c>
      <c r="E34" s="16">
        <v>26</v>
      </c>
      <c r="F34" s="7" t="s">
        <v>112</v>
      </c>
      <c r="G34" s="3" t="s">
        <v>113</v>
      </c>
      <c r="H34" s="3" t="s">
        <v>144</v>
      </c>
      <c r="I34" s="3" t="s">
        <v>114</v>
      </c>
      <c r="J34" s="16" t="s">
        <v>11</v>
      </c>
      <c r="K34" s="20" t="s">
        <v>134</v>
      </c>
      <c r="L34" s="10" t="s">
        <v>154</v>
      </c>
      <c r="M34" s="6" t="s">
        <v>23</v>
      </c>
    </row>
    <row r="35" spans="1:13" ht="210" x14ac:dyDescent="0.25">
      <c r="A35" s="19"/>
      <c r="B35" s="7" t="s">
        <v>115</v>
      </c>
      <c r="C35" s="19" t="s">
        <v>162</v>
      </c>
      <c r="D35" s="19" t="s">
        <v>299</v>
      </c>
      <c r="E35" s="16">
        <v>27</v>
      </c>
      <c r="F35" s="7" t="s">
        <v>115</v>
      </c>
      <c r="G35" s="3" t="s">
        <v>116</v>
      </c>
      <c r="H35" s="3" t="s">
        <v>144</v>
      </c>
      <c r="I35" s="3" t="s">
        <v>117</v>
      </c>
      <c r="J35" s="16" t="s">
        <v>11</v>
      </c>
      <c r="K35" s="20" t="s">
        <v>134</v>
      </c>
      <c r="L35" s="3" t="s">
        <v>149</v>
      </c>
      <c r="M35" s="6" t="s">
        <v>23</v>
      </c>
    </row>
    <row r="36" spans="1:13" ht="47.25" customHeight="1" x14ac:dyDescent="0.25">
      <c r="A36" s="19" t="s">
        <v>311</v>
      </c>
      <c r="B36" s="19" t="s">
        <v>310</v>
      </c>
      <c r="C36" s="19" t="s">
        <v>162</v>
      </c>
      <c r="D36" s="19" t="s">
        <v>162</v>
      </c>
      <c r="E36" s="16">
        <v>28</v>
      </c>
      <c r="F36" s="10" t="s">
        <v>118</v>
      </c>
      <c r="G36" s="3" t="s">
        <v>119</v>
      </c>
      <c r="H36" s="2" t="s">
        <v>38</v>
      </c>
      <c r="I36" s="3" t="s">
        <v>120</v>
      </c>
      <c r="J36" s="16" t="s">
        <v>11</v>
      </c>
      <c r="K36" s="16" t="s">
        <v>12</v>
      </c>
      <c r="L36" s="3" t="s">
        <v>153</v>
      </c>
      <c r="M36" s="6" t="s">
        <v>23</v>
      </c>
    </row>
    <row r="37" spans="1:13" ht="106.15" customHeight="1" x14ac:dyDescent="0.25">
      <c r="A37" s="19"/>
      <c r="B37" s="10" t="s">
        <v>121</v>
      </c>
      <c r="C37" s="19" t="s">
        <v>162</v>
      </c>
      <c r="D37" s="19" t="s">
        <v>299</v>
      </c>
      <c r="E37" s="16">
        <v>29</v>
      </c>
      <c r="F37" s="10" t="s">
        <v>121</v>
      </c>
      <c r="G37" s="3" t="s">
        <v>122</v>
      </c>
      <c r="H37" s="2" t="s">
        <v>54</v>
      </c>
      <c r="I37" s="3" t="s">
        <v>123</v>
      </c>
      <c r="J37" s="16" t="s">
        <v>37</v>
      </c>
      <c r="K37" s="20" t="s">
        <v>134</v>
      </c>
      <c r="L37" s="3" t="s">
        <v>153</v>
      </c>
      <c r="M37" s="6" t="s">
        <v>23</v>
      </c>
    </row>
    <row r="38" spans="1:13" ht="34.5" customHeight="1" x14ac:dyDescent="0.25">
      <c r="A38" s="19" t="s">
        <v>300</v>
      </c>
      <c r="B38" s="19" t="s">
        <v>309</v>
      </c>
      <c r="C38" s="19" t="s">
        <v>162</v>
      </c>
      <c r="D38" s="19" t="s">
        <v>294</v>
      </c>
      <c r="E38" s="16">
        <v>30</v>
      </c>
      <c r="F38" s="10" t="s">
        <v>124</v>
      </c>
      <c r="G38" s="3" t="s">
        <v>125</v>
      </c>
      <c r="H38" s="2" t="s">
        <v>54</v>
      </c>
      <c r="I38" s="3" t="s">
        <v>126</v>
      </c>
      <c r="J38" s="16" t="s">
        <v>11</v>
      </c>
      <c r="K38" s="16" t="s">
        <v>12</v>
      </c>
      <c r="L38" s="3" t="s">
        <v>153</v>
      </c>
      <c r="M38" s="6" t="s">
        <v>23</v>
      </c>
    </row>
    <row r="39" spans="1:13" ht="135" x14ac:dyDescent="0.25">
      <c r="A39" s="19" t="s">
        <v>313</v>
      </c>
      <c r="B39" s="19" t="s">
        <v>314</v>
      </c>
      <c r="C39" s="19" t="s">
        <v>162</v>
      </c>
      <c r="D39" s="19"/>
      <c r="E39" s="16">
        <v>31</v>
      </c>
      <c r="F39" s="10" t="s">
        <v>127</v>
      </c>
      <c r="G39" s="3" t="s">
        <v>128</v>
      </c>
      <c r="H39" s="2" t="s">
        <v>155</v>
      </c>
      <c r="I39" s="3" t="s">
        <v>126</v>
      </c>
      <c r="J39" s="16" t="s">
        <v>11</v>
      </c>
      <c r="K39" s="16" t="s">
        <v>12</v>
      </c>
      <c r="L39" s="3" t="s">
        <v>153</v>
      </c>
      <c r="M39" s="6" t="s">
        <v>23</v>
      </c>
    </row>
    <row r="40" spans="1:13" ht="29.25" customHeight="1" x14ac:dyDescent="0.25">
      <c r="A40" s="19"/>
      <c r="B40" s="10" t="s">
        <v>129</v>
      </c>
      <c r="C40" s="19" t="s">
        <v>162</v>
      </c>
      <c r="D40" s="19" t="s">
        <v>299</v>
      </c>
      <c r="E40" s="16">
        <v>32</v>
      </c>
      <c r="F40" s="10" t="s">
        <v>129</v>
      </c>
      <c r="G40" s="3" t="s">
        <v>130</v>
      </c>
      <c r="H40" s="2" t="s">
        <v>158</v>
      </c>
      <c r="I40" s="3" t="s">
        <v>131</v>
      </c>
      <c r="J40" s="16" t="s">
        <v>11</v>
      </c>
      <c r="K40" s="5" t="s">
        <v>12</v>
      </c>
      <c r="L40" s="3" t="s">
        <v>160</v>
      </c>
      <c r="M40" s="6" t="s">
        <v>23</v>
      </c>
    </row>
    <row r="41" spans="1:13" ht="240" x14ac:dyDescent="0.25">
      <c r="A41" s="19"/>
      <c r="B41" s="2" t="s">
        <v>132</v>
      </c>
      <c r="C41" s="19" t="s">
        <v>162</v>
      </c>
      <c r="D41" s="19" t="s">
        <v>299</v>
      </c>
      <c r="E41" s="16">
        <v>33</v>
      </c>
      <c r="F41" s="2" t="s">
        <v>132</v>
      </c>
      <c r="G41" s="3" t="s">
        <v>133</v>
      </c>
      <c r="H41" s="16" t="s">
        <v>158</v>
      </c>
      <c r="I41" s="2" t="s">
        <v>26</v>
      </c>
      <c r="J41" s="3" t="s">
        <v>11</v>
      </c>
      <c r="K41" s="16" t="s">
        <v>12</v>
      </c>
      <c r="L41" s="2" t="s">
        <v>160</v>
      </c>
      <c r="M41" s="3" t="s">
        <v>23</v>
      </c>
    </row>
    <row r="42" spans="1:13" s="21" customFormat="1" ht="75" x14ac:dyDescent="0.25">
      <c r="A42" s="26"/>
      <c r="B42" s="25" t="s">
        <v>318</v>
      </c>
      <c r="C42" s="26" t="s">
        <v>162</v>
      </c>
      <c r="D42" s="26" t="s">
        <v>295</v>
      </c>
      <c r="E42" s="27" t="s">
        <v>431</v>
      </c>
      <c r="F42" s="25" t="s">
        <v>408</v>
      </c>
      <c r="G42" s="3" t="s">
        <v>187</v>
      </c>
      <c r="H42" s="16" t="s">
        <v>219</v>
      </c>
      <c r="I42" s="7" t="s">
        <v>184</v>
      </c>
      <c r="J42" s="15" t="s">
        <v>413</v>
      </c>
      <c r="K42" s="27" t="s">
        <v>134</v>
      </c>
      <c r="L42" s="25" t="s">
        <v>185</v>
      </c>
      <c r="M42" s="15" t="s">
        <v>179</v>
      </c>
    </row>
    <row r="43" spans="1:13" s="21" customFormat="1" ht="90" x14ac:dyDescent="0.25">
      <c r="A43" s="26"/>
      <c r="B43" s="25" t="s">
        <v>430</v>
      </c>
      <c r="C43" s="26" t="s">
        <v>162</v>
      </c>
      <c r="D43" s="26" t="s">
        <v>299</v>
      </c>
      <c r="E43" s="27" t="s">
        <v>432</v>
      </c>
      <c r="F43" s="25" t="s">
        <v>430</v>
      </c>
      <c r="G43" s="15" t="s">
        <v>429</v>
      </c>
      <c r="H43" s="27" t="s">
        <v>412</v>
      </c>
      <c r="I43" s="25" t="s">
        <v>428</v>
      </c>
      <c r="J43" s="15" t="s">
        <v>11</v>
      </c>
      <c r="K43" s="27" t="s">
        <v>177</v>
      </c>
      <c r="L43" s="25" t="s">
        <v>185</v>
      </c>
      <c r="M43" s="15" t="s">
        <v>179</v>
      </c>
    </row>
    <row r="44" spans="1:13" ht="210" x14ac:dyDescent="0.25">
      <c r="A44" s="19"/>
      <c r="B44" s="19" t="s">
        <v>163</v>
      </c>
      <c r="C44" s="19" t="s">
        <v>200</v>
      </c>
      <c r="D44" s="19" t="s">
        <v>295</v>
      </c>
      <c r="E44" s="16">
        <v>1</v>
      </c>
      <c r="F44" s="7" t="s">
        <v>163</v>
      </c>
      <c r="G44" s="3" t="s">
        <v>9</v>
      </c>
      <c r="H44" s="16" t="s">
        <v>283</v>
      </c>
      <c r="I44" s="7" t="s">
        <v>175</v>
      </c>
      <c r="J44" s="3" t="s">
        <v>176</v>
      </c>
      <c r="K44" s="16" t="s">
        <v>177</v>
      </c>
      <c r="L44" s="7" t="s">
        <v>178</v>
      </c>
      <c r="M44" s="3" t="s">
        <v>179</v>
      </c>
    </row>
    <row r="45" spans="1:13" ht="150" x14ac:dyDescent="0.25">
      <c r="A45" s="19"/>
      <c r="B45" s="19" t="s">
        <v>14</v>
      </c>
      <c r="C45" s="19" t="s">
        <v>200</v>
      </c>
      <c r="D45" s="19" t="s">
        <v>294</v>
      </c>
      <c r="E45" s="16">
        <v>2</v>
      </c>
      <c r="F45" s="7" t="s">
        <v>164</v>
      </c>
      <c r="G45" s="3" t="s">
        <v>180</v>
      </c>
      <c r="H45" s="16" t="s">
        <v>283</v>
      </c>
      <c r="I45" s="7" t="s">
        <v>181</v>
      </c>
      <c r="J45" s="3" t="s">
        <v>176</v>
      </c>
      <c r="K45" s="16" t="s">
        <v>177</v>
      </c>
      <c r="L45" s="7" t="s">
        <v>182</v>
      </c>
      <c r="M45" s="3" t="s">
        <v>179</v>
      </c>
    </row>
    <row r="46" spans="1:13" ht="60" x14ac:dyDescent="0.25">
      <c r="A46" s="19"/>
      <c r="B46" s="19" t="s">
        <v>317</v>
      </c>
      <c r="C46" s="19" t="s">
        <v>200</v>
      </c>
      <c r="D46" s="19" t="s">
        <v>301</v>
      </c>
      <c r="E46" s="16">
        <v>3</v>
      </c>
      <c r="F46" s="7" t="s">
        <v>165</v>
      </c>
      <c r="G46" s="3" t="s">
        <v>183</v>
      </c>
      <c r="H46" s="16" t="s">
        <v>284</v>
      </c>
      <c r="I46" s="7" t="s">
        <v>184</v>
      </c>
      <c r="J46" s="3" t="s">
        <v>176</v>
      </c>
      <c r="K46" s="16" t="s">
        <v>134</v>
      </c>
      <c r="L46" s="7" t="s">
        <v>185</v>
      </c>
      <c r="M46" s="3" t="s">
        <v>179</v>
      </c>
    </row>
    <row r="47" spans="1:13" ht="195" x14ac:dyDescent="0.25">
      <c r="A47" s="19" t="s">
        <v>313</v>
      </c>
      <c r="B47" s="19" t="s">
        <v>315</v>
      </c>
      <c r="C47" s="19" t="s">
        <v>200</v>
      </c>
      <c r="D47" s="19" t="s">
        <v>301</v>
      </c>
      <c r="E47" s="16">
        <v>4</v>
      </c>
      <c r="F47" s="7" t="s">
        <v>166</v>
      </c>
      <c r="G47" s="3" t="s">
        <v>186</v>
      </c>
      <c r="H47" s="16" t="s">
        <v>285</v>
      </c>
      <c r="I47" s="7" t="s">
        <v>175</v>
      </c>
      <c r="J47" s="3" t="s">
        <v>176</v>
      </c>
      <c r="K47" s="16" t="s">
        <v>177</v>
      </c>
      <c r="L47" s="7" t="s">
        <v>185</v>
      </c>
      <c r="M47" s="3" t="s">
        <v>178</v>
      </c>
    </row>
    <row r="48" spans="1:13" ht="75" x14ac:dyDescent="0.25">
      <c r="A48" s="19"/>
      <c r="B48" s="19" t="s">
        <v>318</v>
      </c>
      <c r="C48" s="19" t="s">
        <v>200</v>
      </c>
      <c r="D48" s="19" t="s">
        <v>301</v>
      </c>
      <c r="E48" s="16">
        <v>5</v>
      </c>
      <c r="F48" s="7" t="s">
        <v>167</v>
      </c>
      <c r="G48" s="3" t="s">
        <v>187</v>
      </c>
      <c r="H48" s="16" t="s">
        <v>286</v>
      </c>
      <c r="I48" s="7" t="s">
        <v>184</v>
      </c>
      <c r="J48" s="3" t="s">
        <v>176</v>
      </c>
      <c r="K48" s="16" t="s">
        <v>134</v>
      </c>
      <c r="L48" s="7" t="s">
        <v>185</v>
      </c>
      <c r="M48" s="3" t="s">
        <v>179</v>
      </c>
    </row>
    <row r="49" spans="1:13" ht="90" x14ac:dyDescent="0.25">
      <c r="A49" s="19" t="s">
        <v>300</v>
      </c>
      <c r="B49" s="19" t="s">
        <v>323</v>
      </c>
      <c r="C49" s="19" t="s">
        <v>200</v>
      </c>
      <c r="D49" s="19" t="s">
        <v>301</v>
      </c>
      <c r="E49" s="16">
        <v>6</v>
      </c>
      <c r="F49" s="2" t="s">
        <v>168</v>
      </c>
      <c r="G49" s="3" t="s">
        <v>188</v>
      </c>
      <c r="H49" s="16" t="s">
        <v>289</v>
      </c>
      <c r="I49" s="2" t="s">
        <v>189</v>
      </c>
      <c r="J49" s="3"/>
      <c r="K49" s="16" t="s">
        <v>177</v>
      </c>
      <c r="L49" s="2" t="s">
        <v>185</v>
      </c>
      <c r="M49" s="3" t="s">
        <v>179</v>
      </c>
    </row>
    <row r="50" spans="1:13" ht="45" x14ac:dyDescent="0.25">
      <c r="A50" s="19"/>
      <c r="B50" s="19" t="s">
        <v>319</v>
      </c>
      <c r="C50" s="19" t="s">
        <v>200</v>
      </c>
      <c r="D50" s="19" t="s">
        <v>301</v>
      </c>
      <c r="E50" s="16">
        <v>7</v>
      </c>
      <c r="F50" s="7" t="s">
        <v>169</v>
      </c>
      <c r="G50" s="3" t="s">
        <v>190</v>
      </c>
      <c r="H50" s="16" t="s">
        <v>288</v>
      </c>
      <c r="I50" s="7" t="s">
        <v>175</v>
      </c>
      <c r="J50" s="3" t="s">
        <v>176</v>
      </c>
      <c r="K50" s="16" t="s">
        <v>134</v>
      </c>
      <c r="L50" s="7" t="s">
        <v>185</v>
      </c>
      <c r="M50" s="3" t="s">
        <v>179</v>
      </c>
    </row>
    <row r="51" spans="1:13" ht="210" x14ac:dyDescent="0.25">
      <c r="A51" s="19" t="s">
        <v>300</v>
      </c>
      <c r="B51" s="19" t="s">
        <v>170</v>
      </c>
      <c r="C51" s="19" t="s">
        <v>200</v>
      </c>
      <c r="D51" s="19" t="s">
        <v>295</v>
      </c>
      <c r="E51" s="16">
        <v>8</v>
      </c>
      <c r="F51" s="2" t="s">
        <v>170</v>
      </c>
      <c r="G51" s="3" t="s">
        <v>191</v>
      </c>
      <c r="H51" s="16" t="s">
        <v>287</v>
      </c>
      <c r="I51" s="2" t="s">
        <v>189</v>
      </c>
      <c r="J51" s="3"/>
      <c r="K51" s="16" t="s">
        <v>177</v>
      </c>
      <c r="L51" s="2" t="s">
        <v>182</v>
      </c>
      <c r="M51" s="3" t="s">
        <v>192</v>
      </c>
    </row>
    <row r="52" spans="1:13" ht="210" x14ac:dyDescent="0.25">
      <c r="A52" s="19"/>
      <c r="B52" s="19" t="s">
        <v>302</v>
      </c>
      <c r="C52" s="19" t="s">
        <v>200</v>
      </c>
      <c r="D52" s="19" t="s">
        <v>295</v>
      </c>
      <c r="E52" s="16">
        <v>9</v>
      </c>
      <c r="F52" s="7" t="s">
        <v>63</v>
      </c>
      <c r="G52" s="3" t="s">
        <v>193</v>
      </c>
      <c r="H52" s="16" t="s">
        <v>290</v>
      </c>
      <c r="I52" s="7" t="s">
        <v>175</v>
      </c>
      <c r="J52" s="3" t="s">
        <v>176</v>
      </c>
      <c r="K52" s="16" t="s">
        <v>177</v>
      </c>
      <c r="L52" s="7" t="s">
        <v>178</v>
      </c>
      <c r="M52" s="3" t="s">
        <v>194</v>
      </c>
    </row>
    <row r="53" spans="1:13" ht="45" x14ac:dyDescent="0.25">
      <c r="A53" s="19" t="s">
        <v>300</v>
      </c>
      <c r="B53" s="19" t="s">
        <v>68</v>
      </c>
      <c r="C53" s="19" t="s">
        <v>200</v>
      </c>
      <c r="D53" s="19" t="s">
        <v>295</v>
      </c>
      <c r="E53" s="16">
        <v>10</v>
      </c>
      <c r="F53" s="7" t="s">
        <v>171</v>
      </c>
      <c r="G53" s="3" t="s">
        <v>195</v>
      </c>
      <c r="H53" s="16" t="s">
        <v>291</v>
      </c>
      <c r="I53" s="7" t="s">
        <v>175</v>
      </c>
      <c r="J53" s="3" t="s">
        <v>11</v>
      </c>
      <c r="K53" s="16" t="s">
        <v>177</v>
      </c>
      <c r="L53" s="7" t="s">
        <v>179</v>
      </c>
      <c r="M53" s="3" t="s">
        <v>196</v>
      </c>
    </row>
    <row r="54" spans="1:13" ht="45" x14ac:dyDescent="0.25">
      <c r="A54" s="19" t="s">
        <v>300</v>
      </c>
      <c r="B54" s="19" t="s">
        <v>308</v>
      </c>
      <c r="C54" s="19" t="s">
        <v>200</v>
      </c>
      <c r="D54" s="19" t="s">
        <v>295</v>
      </c>
      <c r="E54" s="16">
        <v>11</v>
      </c>
      <c r="F54" s="2" t="s">
        <v>172</v>
      </c>
      <c r="G54" s="3" t="s">
        <v>197</v>
      </c>
      <c r="H54" s="16" t="s">
        <v>291</v>
      </c>
      <c r="I54" s="2" t="s">
        <v>189</v>
      </c>
      <c r="J54" s="3" t="s">
        <v>11</v>
      </c>
      <c r="K54" s="16" t="s">
        <v>177</v>
      </c>
      <c r="L54" s="2"/>
      <c r="M54" s="3"/>
    </row>
    <row r="55" spans="1:13" ht="30" x14ac:dyDescent="0.25">
      <c r="A55" s="19" t="s">
        <v>300</v>
      </c>
      <c r="B55" s="19" t="s">
        <v>309</v>
      </c>
      <c r="C55" s="19" t="s">
        <v>200</v>
      </c>
      <c r="D55" s="19" t="s">
        <v>294</v>
      </c>
      <c r="E55" s="16">
        <v>12</v>
      </c>
      <c r="F55" s="7" t="s">
        <v>173</v>
      </c>
      <c r="G55" s="3" t="s">
        <v>198</v>
      </c>
      <c r="H55" s="16" t="s">
        <v>291</v>
      </c>
      <c r="I55" s="7" t="s">
        <v>175</v>
      </c>
      <c r="J55" s="3"/>
      <c r="K55" s="16" t="s">
        <v>177</v>
      </c>
      <c r="L55" s="7"/>
      <c r="M55" s="3"/>
    </row>
    <row r="56" spans="1:13" ht="75" x14ac:dyDescent="0.25">
      <c r="A56" s="19" t="s">
        <v>313</v>
      </c>
      <c r="B56" s="19" t="s">
        <v>314</v>
      </c>
      <c r="C56" s="19" t="s">
        <v>200</v>
      </c>
      <c r="D56" s="19" t="s">
        <v>294</v>
      </c>
      <c r="E56" s="16">
        <v>13</v>
      </c>
      <c r="F56" s="2" t="s">
        <v>174</v>
      </c>
      <c r="G56" s="3" t="s">
        <v>199</v>
      </c>
      <c r="H56" s="16" t="s">
        <v>292</v>
      </c>
      <c r="I56" s="2" t="s">
        <v>175</v>
      </c>
      <c r="J56" s="3"/>
      <c r="K56" s="16" t="s">
        <v>177</v>
      </c>
      <c r="L56" s="2"/>
      <c r="M56" s="3"/>
    </row>
    <row r="57" spans="1:13" ht="195" x14ac:dyDescent="0.25">
      <c r="A57" s="19"/>
      <c r="B57" s="2" t="s">
        <v>329</v>
      </c>
      <c r="C57" s="19" t="s">
        <v>200</v>
      </c>
      <c r="D57" s="19" t="s">
        <v>335</v>
      </c>
      <c r="E57" s="16" t="s">
        <v>405</v>
      </c>
      <c r="F57" s="2" t="s">
        <v>329</v>
      </c>
      <c r="G57" s="3" t="s">
        <v>330</v>
      </c>
      <c r="H57" s="16" t="s">
        <v>331</v>
      </c>
      <c r="I57" s="2" t="s">
        <v>181</v>
      </c>
      <c r="J57" s="3" t="s">
        <v>176</v>
      </c>
      <c r="K57" s="16" t="s">
        <v>177</v>
      </c>
      <c r="L57" s="2" t="s">
        <v>185</v>
      </c>
      <c r="M57" s="3" t="s">
        <v>179</v>
      </c>
    </row>
    <row r="58" spans="1:13" ht="165" x14ac:dyDescent="0.25">
      <c r="A58" s="19"/>
      <c r="B58" s="2" t="s">
        <v>332</v>
      </c>
      <c r="C58" s="19" t="s">
        <v>200</v>
      </c>
      <c r="D58" s="19" t="s">
        <v>335</v>
      </c>
      <c r="E58" s="16" t="s">
        <v>406</v>
      </c>
      <c r="F58" s="2" t="s">
        <v>332</v>
      </c>
      <c r="G58" s="3" t="s">
        <v>333</v>
      </c>
      <c r="H58" s="16" t="s">
        <v>331</v>
      </c>
      <c r="I58" s="2" t="s">
        <v>334</v>
      </c>
      <c r="J58" s="3" t="s">
        <v>11</v>
      </c>
      <c r="K58" s="16" t="s">
        <v>177</v>
      </c>
      <c r="L58" s="2" t="s">
        <v>185</v>
      </c>
      <c r="M58" s="3" t="s">
        <v>179</v>
      </c>
    </row>
    <row r="59" spans="1:13" ht="120" x14ac:dyDescent="0.25">
      <c r="A59" s="19" t="s">
        <v>300</v>
      </c>
      <c r="B59" s="19" t="s">
        <v>170</v>
      </c>
      <c r="C59" s="19" t="s">
        <v>282</v>
      </c>
      <c r="D59" s="19" t="s">
        <v>295</v>
      </c>
      <c r="E59" s="16">
        <v>1</v>
      </c>
      <c r="F59" s="2" t="s">
        <v>201</v>
      </c>
      <c r="G59" s="3" t="s">
        <v>202</v>
      </c>
      <c r="H59" s="16" t="s">
        <v>54</v>
      </c>
      <c r="I59" s="2" t="s">
        <v>203</v>
      </c>
      <c r="J59" s="3" t="s">
        <v>204</v>
      </c>
      <c r="K59" s="16" t="s">
        <v>177</v>
      </c>
      <c r="L59" s="2" t="s">
        <v>185</v>
      </c>
      <c r="M59" s="3" t="s">
        <v>179</v>
      </c>
    </row>
    <row r="60" spans="1:13" ht="135" x14ac:dyDescent="0.25">
      <c r="A60" s="19" t="s">
        <v>300</v>
      </c>
      <c r="B60" s="19" t="s">
        <v>308</v>
      </c>
      <c r="C60" s="19" t="s">
        <v>282</v>
      </c>
      <c r="D60" s="19" t="s">
        <v>295</v>
      </c>
      <c r="E60" s="16">
        <v>2</v>
      </c>
      <c r="F60" s="7" t="s">
        <v>205</v>
      </c>
      <c r="G60" s="3" t="s">
        <v>206</v>
      </c>
      <c r="H60" s="16" t="s">
        <v>38</v>
      </c>
      <c r="I60" s="7" t="s">
        <v>207</v>
      </c>
      <c r="J60" s="3" t="s">
        <v>204</v>
      </c>
      <c r="K60" s="16" t="s">
        <v>177</v>
      </c>
      <c r="L60" s="7" t="s">
        <v>185</v>
      </c>
      <c r="M60" s="3" t="s">
        <v>179</v>
      </c>
    </row>
    <row r="61" spans="1:13" ht="75" x14ac:dyDescent="0.25">
      <c r="A61" s="19" t="s">
        <v>300</v>
      </c>
      <c r="B61" s="19" t="s">
        <v>68</v>
      </c>
      <c r="C61" s="19" t="s">
        <v>282</v>
      </c>
      <c r="D61" s="19" t="s">
        <v>295</v>
      </c>
      <c r="E61" s="16">
        <v>3</v>
      </c>
      <c r="F61" s="7" t="s">
        <v>208</v>
      </c>
      <c r="G61" s="3" t="s">
        <v>209</v>
      </c>
      <c r="H61" s="16" t="s">
        <v>38</v>
      </c>
      <c r="I61" s="7" t="s">
        <v>210</v>
      </c>
      <c r="J61" s="3" t="s">
        <v>11</v>
      </c>
      <c r="K61" s="16" t="s">
        <v>177</v>
      </c>
      <c r="L61" s="7" t="s">
        <v>185</v>
      </c>
      <c r="M61" s="3" t="s">
        <v>179</v>
      </c>
    </row>
    <row r="62" spans="1:13" ht="45" x14ac:dyDescent="0.25">
      <c r="A62" s="19"/>
      <c r="B62" s="19" t="s">
        <v>317</v>
      </c>
      <c r="C62" s="19" t="s">
        <v>282</v>
      </c>
      <c r="D62" s="19" t="s">
        <v>301</v>
      </c>
      <c r="E62" s="16">
        <v>4</v>
      </c>
      <c r="F62" s="7" t="s">
        <v>211</v>
      </c>
      <c r="G62" s="3" t="s">
        <v>212</v>
      </c>
      <c r="H62" s="16" t="s">
        <v>213</v>
      </c>
      <c r="I62" s="7" t="s">
        <v>210</v>
      </c>
      <c r="J62" s="3" t="s">
        <v>214</v>
      </c>
      <c r="K62" s="16" t="s">
        <v>134</v>
      </c>
      <c r="L62" s="7" t="s">
        <v>185</v>
      </c>
      <c r="M62" s="3" t="s">
        <v>179</v>
      </c>
    </row>
    <row r="63" spans="1:13" ht="195" x14ac:dyDescent="0.25">
      <c r="A63" s="19" t="s">
        <v>313</v>
      </c>
      <c r="B63" s="19" t="s">
        <v>315</v>
      </c>
      <c r="C63" s="19" t="s">
        <v>282</v>
      </c>
      <c r="D63" s="19" t="s">
        <v>301</v>
      </c>
      <c r="E63" s="16">
        <v>5</v>
      </c>
      <c r="F63" s="2" t="s">
        <v>166</v>
      </c>
      <c r="G63" s="3" t="s">
        <v>215</v>
      </c>
      <c r="H63" s="16" t="s">
        <v>293</v>
      </c>
      <c r="I63" s="2" t="s">
        <v>210</v>
      </c>
      <c r="J63" s="3" t="s">
        <v>216</v>
      </c>
      <c r="K63" s="16" t="s">
        <v>177</v>
      </c>
      <c r="L63" s="2" t="s">
        <v>185</v>
      </c>
      <c r="M63" s="3" t="s">
        <v>179</v>
      </c>
    </row>
    <row r="64" spans="1:13" ht="240" x14ac:dyDescent="0.25">
      <c r="A64" s="19"/>
      <c r="B64" s="19" t="s">
        <v>318</v>
      </c>
      <c r="C64" s="19" t="s">
        <v>282</v>
      </c>
      <c r="D64" s="19" t="s">
        <v>301</v>
      </c>
      <c r="E64" s="16">
        <v>6</v>
      </c>
      <c r="F64" s="7" t="s">
        <v>217</v>
      </c>
      <c r="G64" s="3" t="s">
        <v>218</v>
      </c>
      <c r="H64" s="16" t="s">
        <v>219</v>
      </c>
      <c r="I64" s="7" t="s">
        <v>220</v>
      </c>
      <c r="J64" s="3" t="s">
        <v>221</v>
      </c>
      <c r="K64" s="16" t="s">
        <v>134</v>
      </c>
      <c r="L64" s="7" t="s">
        <v>185</v>
      </c>
      <c r="M64" s="3" t="s">
        <v>179</v>
      </c>
    </row>
    <row r="65" spans="1:13" ht="225" x14ac:dyDescent="0.25">
      <c r="A65" s="19"/>
      <c r="B65" s="19" t="s">
        <v>302</v>
      </c>
      <c r="C65" s="19" t="s">
        <v>282</v>
      </c>
      <c r="D65" s="19" t="s">
        <v>295</v>
      </c>
      <c r="E65" s="16">
        <v>7</v>
      </c>
      <c r="F65" s="7" t="s">
        <v>63</v>
      </c>
      <c r="G65" s="3" t="s">
        <v>222</v>
      </c>
      <c r="H65" s="16" t="s">
        <v>7</v>
      </c>
      <c r="I65" s="7" t="s">
        <v>223</v>
      </c>
      <c r="J65" s="3" t="s">
        <v>224</v>
      </c>
      <c r="K65" s="16" t="s">
        <v>177</v>
      </c>
      <c r="L65" s="7" t="s">
        <v>179</v>
      </c>
      <c r="M65" s="3" t="s">
        <v>179</v>
      </c>
    </row>
    <row r="66" spans="1:13" ht="409.5" x14ac:dyDescent="0.25">
      <c r="A66" s="19"/>
      <c r="B66" s="19" t="s">
        <v>163</v>
      </c>
      <c r="C66" s="19" t="s">
        <v>282</v>
      </c>
      <c r="D66" s="19" t="s">
        <v>295</v>
      </c>
      <c r="E66" s="16">
        <v>8</v>
      </c>
      <c r="F66" s="7" t="s">
        <v>163</v>
      </c>
      <c r="G66" s="3" t="s">
        <v>9</v>
      </c>
      <c r="H66" s="16" t="s">
        <v>7</v>
      </c>
      <c r="I66" s="7" t="s">
        <v>225</v>
      </c>
      <c r="J66" s="3" t="s">
        <v>226</v>
      </c>
      <c r="K66" s="16" t="s">
        <v>134</v>
      </c>
      <c r="L66" s="7" t="s">
        <v>179</v>
      </c>
      <c r="M66" s="3" t="s">
        <v>179</v>
      </c>
    </row>
    <row r="67" spans="1:13" ht="60" x14ac:dyDescent="0.25">
      <c r="A67" s="19"/>
      <c r="B67" s="19" t="s">
        <v>298</v>
      </c>
      <c r="C67" s="19" t="s">
        <v>282</v>
      </c>
      <c r="D67" s="19" t="s">
        <v>297</v>
      </c>
      <c r="E67" s="16">
        <v>9</v>
      </c>
      <c r="F67" s="2" t="s">
        <v>227</v>
      </c>
      <c r="G67" s="3" t="s">
        <v>228</v>
      </c>
      <c r="H67" s="16" t="s">
        <v>229</v>
      </c>
      <c r="I67" s="2" t="s">
        <v>230</v>
      </c>
      <c r="J67" s="3" t="s">
        <v>231</v>
      </c>
      <c r="K67" s="16" t="s">
        <v>177</v>
      </c>
      <c r="L67" s="2" t="s">
        <v>179</v>
      </c>
      <c r="M67" s="3" t="s">
        <v>179</v>
      </c>
    </row>
    <row r="68" spans="1:13" ht="150" x14ac:dyDescent="0.25">
      <c r="A68" s="19"/>
      <c r="B68" s="7" t="s">
        <v>232</v>
      </c>
      <c r="C68" s="19" t="s">
        <v>282</v>
      </c>
      <c r="D68" s="19" t="s">
        <v>320</v>
      </c>
      <c r="E68" s="16">
        <v>10</v>
      </c>
      <c r="F68" s="7" t="s">
        <v>232</v>
      </c>
      <c r="G68" s="3" t="s">
        <v>233</v>
      </c>
      <c r="H68" s="16" t="s">
        <v>234</v>
      </c>
      <c r="I68" s="7" t="s">
        <v>235</v>
      </c>
      <c r="J68" s="3" t="s">
        <v>236</v>
      </c>
      <c r="K68" s="16" t="s">
        <v>134</v>
      </c>
      <c r="L68" s="7" t="s">
        <v>185</v>
      </c>
      <c r="M68" s="3" t="s">
        <v>179</v>
      </c>
    </row>
    <row r="69" spans="1:13" ht="45" x14ac:dyDescent="0.25">
      <c r="A69" s="19" t="s">
        <v>300</v>
      </c>
      <c r="B69" s="19" t="s">
        <v>316</v>
      </c>
      <c r="C69" s="19" t="s">
        <v>282</v>
      </c>
      <c r="D69" s="19" t="s">
        <v>282</v>
      </c>
      <c r="E69" s="16">
        <v>11</v>
      </c>
      <c r="F69" s="7" t="s">
        <v>237</v>
      </c>
      <c r="G69" s="3" t="s">
        <v>238</v>
      </c>
      <c r="H69" s="16" t="s">
        <v>239</v>
      </c>
      <c r="I69" s="7" t="s">
        <v>210</v>
      </c>
      <c r="J69" s="3" t="s">
        <v>11</v>
      </c>
      <c r="K69" s="16" t="s">
        <v>177</v>
      </c>
      <c r="L69" s="7" t="s">
        <v>185</v>
      </c>
      <c r="M69" s="3" t="s">
        <v>179</v>
      </c>
    </row>
    <row r="70" spans="1:13" ht="120" x14ac:dyDescent="0.25">
      <c r="A70" s="19"/>
      <c r="B70" s="7" t="s">
        <v>240</v>
      </c>
      <c r="C70" s="19" t="s">
        <v>282</v>
      </c>
      <c r="D70" s="19" t="s">
        <v>320</v>
      </c>
      <c r="E70" s="16">
        <v>12</v>
      </c>
      <c r="F70" s="7" t="s">
        <v>240</v>
      </c>
      <c r="G70" s="3" t="s">
        <v>241</v>
      </c>
      <c r="H70" s="16" t="s">
        <v>242</v>
      </c>
      <c r="I70" s="7" t="s">
        <v>243</v>
      </c>
      <c r="J70" s="3" t="s">
        <v>244</v>
      </c>
      <c r="K70" s="16" t="s">
        <v>177</v>
      </c>
      <c r="L70" s="7" t="s">
        <v>185</v>
      </c>
      <c r="M70" s="3" t="s">
        <v>179</v>
      </c>
    </row>
    <row r="71" spans="1:13" ht="150" x14ac:dyDescent="0.25">
      <c r="A71" s="19"/>
      <c r="B71" s="2" t="s">
        <v>245</v>
      </c>
      <c r="C71" s="19" t="s">
        <v>282</v>
      </c>
      <c r="D71" s="19" t="s">
        <v>320</v>
      </c>
      <c r="E71" s="16">
        <v>13</v>
      </c>
      <c r="F71" s="2" t="s">
        <v>245</v>
      </c>
      <c r="G71" s="3" t="s">
        <v>246</v>
      </c>
      <c r="H71" s="16" t="s">
        <v>242</v>
      </c>
      <c r="I71" s="2" t="s">
        <v>243</v>
      </c>
      <c r="J71" s="3" t="s">
        <v>247</v>
      </c>
      <c r="K71" s="16" t="s">
        <v>177</v>
      </c>
      <c r="L71" s="2" t="s">
        <v>185</v>
      </c>
      <c r="M71" s="3" t="s">
        <v>179</v>
      </c>
    </row>
    <row r="72" spans="1:13" ht="409.5" x14ac:dyDescent="0.25">
      <c r="A72" s="19"/>
      <c r="B72" s="19" t="s">
        <v>319</v>
      </c>
      <c r="C72" s="19" t="s">
        <v>282</v>
      </c>
      <c r="D72" s="19" t="s">
        <v>301</v>
      </c>
      <c r="E72" s="16">
        <v>14</v>
      </c>
      <c r="F72" s="7" t="s">
        <v>248</v>
      </c>
      <c r="G72" s="3" t="s">
        <v>249</v>
      </c>
      <c r="H72" s="16" t="s">
        <v>250</v>
      </c>
      <c r="I72" s="7" t="s">
        <v>251</v>
      </c>
      <c r="J72" s="3" t="s">
        <v>252</v>
      </c>
      <c r="K72" s="16" t="s">
        <v>134</v>
      </c>
      <c r="L72" s="7" t="s">
        <v>179</v>
      </c>
      <c r="M72" s="3" t="s">
        <v>179</v>
      </c>
    </row>
    <row r="73" spans="1:13" ht="45" x14ac:dyDescent="0.25">
      <c r="A73" s="19"/>
      <c r="B73" s="7" t="s">
        <v>253</v>
      </c>
      <c r="C73" s="19" t="s">
        <v>282</v>
      </c>
      <c r="D73" s="19" t="s">
        <v>320</v>
      </c>
      <c r="E73" s="16">
        <v>15</v>
      </c>
      <c r="F73" s="7" t="s">
        <v>253</v>
      </c>
      <c r="G73" s="3" t="s">
        <v>254</v>
      </c>
      <c r="H73" s="16" t="s">
        <v>242</v>
      </c>
      <c r="I73" s="7" t="s">
        <v>243</v>
      </c>
      <c r="J73" s="3" t="s">
        <v>255</v>
      </c>
      <c r="K73" s="16" t="s">
        <v>177</v>
      </c>
      <c r="L73" s="7" t="s">
        <v>185</v>
      </c>
      <c r="M73" s="3" t="s">
        <v>179</v>
      </c>
    </row>
    <row r="74" spans="1:13" ht="60" x14ac:dyDescent="0.25">
      <c r="A74" s="19"/>
      <c r="B74" s="19" t="s">
        <v>312</v>
      </c>
      <c r="C74" s="19" t="s">
        <v>282</v>
      </c>
      <c r="D74" s="19" t="s">
        <v>297</v>
      </c>
      <c r="E74" s="16">
        <v>16</v>
      </c>
      <c r="F74" s="7" t="s">
        <v>256</v>
      </c>
      <c r="G74" s="3" t="s">
        <v>256</v>
      </c>
      <c r="H74" s="16" t="s">
        <v>257</v>
      </c>
      <c r="I74" s="7" t="s">
        <v>258</v>
      </c>
      <c r="J74" s="3" t="s">
        <v>71</v>
      </c>
      <c r="K74" s="16" t="s">
        <v>134</v>
      </c>
      <c r="L74" s="7" t="s">
        <v>185</v>
      </c>
      <c r="M74" s="3" t="s">
        <v>179</v>
      </c>
    </row>
    <row r="75" spans="1:13" ht="60" x14ac:dyDescent="0.25">
      <c r="A75" s="19"/>
      <c r="B75" s="2" t="s">
        <v>259</v>
      </c>
      <c r="C75" s="19" t="s">
        <v>282</v>
      </c>
      <c r="D75" s="19" t="s">
        <v>320</v>
      </c>
      <c r="E75" s="16">
        <v>17</v>
      </c>
      <c r="F75" s="2" t="s">
        <v>259</v>
      </c>
      <c r="G75" s="3" t="s">
        <v>259</v>
      </c>
      <c r="H75" s="16" t="s">
        <v>257</v>
      </c>
      <c r="I75" s="2" t="s">
        <v>260</v>
      </c>
      <c r="J75" s="3" t="s">
        <v>71</v>
      </c>
      <c r="K75" s="16" t="s">
        <v>134</v>
      </c>
      <c r="L75" s="2" t="s">
        <v>185</v>
      </c>
      <c r="M75" s="3" t="s">
        <v>179</v>
      </c>
    </row>
    <row r="76" spans="1:13" ht="45" x14ac:dyDescent="0.25">
      <c r="A76" s="19"/>
      <c r="B76" s="7" t="s">
        <v>261</v>
      </c>
      <c r="C76" s="19" t="s">
        <v>282</v>
      </c>
      <c r="D76" s="19" t="s">
        <v>320</v>
      </c>
      <c r="E76" s="16">
        <v>18</v>
      </c>
      <c r="F76" s="7" t="s">
        <v>261</v>
      </c>
      <c r="G76" s="3" t="s">
        <v>261</v>
      </c>
      <c r="H76" s="16" t="s">
        <v>262</v>
      </c>
      <c r="I76" s="7" t="s">
        <v>243</v>
      </c>
      <c r="J76" s="3" t="s">
        <v>37</v>
      </c>
      <c r="K76" s="16" t="s">
        <v>134</v>
      </c>
      <c r="L76" s="7" t="s">
        <v>185</v>
      </c>
      <c r="M76" s="3" t="s">
        <v>179</v>
      </c>
    </row>
    <row r="77" spans="1:13" ht="60" x14ac:dyDescent="0.25">
      <c r="A77" s="19"/>
      <c r="B77" s="7" t="s">
        <v>263</v>
      </c>
      <c r="C77" s="19" t="s">
        <v>282</v>
      </c>
      <c r="D77" s="19" t="s">
        <v>320</v>
      </c>
      <c r="E77" s="16">
        <v>19</v>
      </c>
      <c r="F77" s="7" t="s">
        <v>263</v>
      </c>
      <c r="G77" s="3" t="s">
        <v>263</v>
      </c>
      <c r="H77" s="16" t="s">
        <v>264</v>
      </c>
      <c r="I77" s="7" t="s">
        <v>265</v>
      </c>
      <c r="J77" s="3" t="s">
        <v>37</v>
      </c>
      <c r="K77" s="16" t="s">
        <v>134</v>
      </c>
      <c r="L77" s="7" t="s">
        <v>185</v>
      </c>
      <c r="M77" s="3" t="s">
        <v>179</v>
      </c>
    </row>
    <row r="78" spans="1:13" ht="240" x14ac:dyDescent="0.25">
      <c r="A78" s="19"/>
      <c r="B78" s="7" t="s">
        <v>266</v>
      </c>
      <c r="C78" s="19" t="s">
        <v>282</v>
      </c>
      <c r="D78" s="19" t="s">
        <v>320</v>
      </c>
      <c r="E78" s="16">
        <v>20</v>
      </c>
      <c r="F78" s="7" t="s">
        <v>266</v>
      </c>
      <c r="G78" s="3" t="s">
        <v>267</v>
      </c>
      <c r="H78" s="16" t="s">
        <v>234</v>
      </c>
      <c r="I78" s="7"/>
      <c r="J78" s="3"/>
      <c r="K78" s="16"/>
      <c r="L78" s="7"/>
      <c r="M78" s="3"/>
    </row>
    <row r="79" spans="1:13" ht="150" x14ac:dyDescent="0.25">
      <c r="A79" s="19"/>
      <c r="B79" s="2" t="s">
        <v>268</v>
      </c>
      <c r="C79" s="19" t="s">
        <v>282</v>
      </c>
      <c r="D79" s="19" t="s">
        <v>320</v>
      </c>
      <c r="E79" s="16">
        <v>21</v>
      </c>
      <c r="F79" s="2" t="s">
        <v>268</v>
      </c>
      <c r="G79" s="3" t="s">
        <v>269</v>
      </c>
      <c r="H79" s="16" t="s">
        <v>270</v>
      </c>
      <c r="I79" s="2" t="s">
        <v>271</v>
      </c>
      <c r="J79" s="3" t="s">
        <v>272</v>
      </c>
      <c r="K79" s="16" t="s">
        <v>185</v>
      </c>
      <c r="L79" s="2" t="s">
        <v>273</v>
      </c>
      <c r="M79" s="3" t="s">
        <v>179</v>
      </c>
    </row>
    <row r="80" spans="1:13" ht="75" x14ac:dyDescent="0.25">
      <c r="A80" s="19"/>
      <c r="B80" s="7" t="s">
        <v>274</v>
      </c>
      <c r="C80" s="19" t="s">
        <v>282</v>
      </c>
      <c r="D80" s="19" t="s">
        <v>320</v>
      </c>
      <c r="E80" s="16">
        <v>22</v>
      </c>
      <c r="F80" s="7" t="s">
        <v>274</v>
      </c>
      <c r="G80" s="3" t="s">
        <v>275</v>
      </c>
      <c r="H80" s="16" t="s">
        <v>276</v>
      </c>
      <c r="I80" s="7" t="s">
        <v>277</v>
      </c>
      <c r="J80" s="3" t="s">
        <v>11</v>
      </c>
      <c r="K80" s="16" t="s">
        <v>134</v>
      </c>
      <c r="L80" s="7" t="s">
        <v>185</v>
      </c>
      <c r="M80" s="3" t="s">
        <v>179</v>
      </c>
    </row>
    <row r="81" spans="1:15" ht="75" x14ac:dyDescent="0.25">
      <c r="A81" s="19"/>
      <c r="B81" s="7" t="s">
        <v>278</v>
      </c>
      <c r="C81" s="19" t="s">
        <v>282</v>
      </c>
      <c r="D81" s="19" t="s">
        <v>320</v>
      </c>
      <c r="E81" s="16">
        <v>23</v>
      </c>
      <c r="F81" s="7" t="s">
        <v>278</v>
      </c>
      <c r="G81" s="3" t="s">
        <v>279</v>
      </c>
      <c r="H81" s="16" t="s">
        <v>276</v>
      </c>
      <c r="I81" s="7" t="s">
        <v>280</v>
      </c>
      <c r="J81" s="3" t="s">
        <v>281</v>
      </c>
      <c r="K81" s="16" t="s">
        <v>134</v>
      </c>
      <c r="L81" s="7" t="s">
        <v>179</v>
      </c>
      <c r="M81" s="3" t="s">
        <v>185</v>
      </c>
    </row>
    <row r="82" spans="1:15" ht="210" x14ac:dyDescent="0.25">
      <c r="A82" s="19"/>
      <c r="B82" s="7" t="s">
        <v>336</v>
      </c>
      <c r="C82" s="19" t="s">
        <v>401</v>
      </c>
      <c r="D82" s="19"/>
      <c r="E82" s="16">
        <v>1</v>
      </c>
      <c r="F82" s="7" t="s">
        <v>336</v>
      </c>
      <c r="G82" s="3" t="s">
        <v>337</v>
      </c>
      <c r="H82" s="16" t="s">
        <v>338</v>
      </c>
      <c r="I82" s="7" t="s">
        <v>339</v>
      </c>
      <c r="J82" s="3" t="s">
        <v>340</v>
      </c>
      <c r="K82" s="16" t="s">
        <v>343</v>
      </c>
      <c r="L82" s="7" t="s">
        <v>344</v>
      </c>
      <c r="M82" s="3" t="s">
        <v>345</v>
      </c>
      <c r="N82" s="19" t="s">
        <v>341</v>
      </c>
      <c r="O82" s="7" t="s">
        <v>342</v>
      </c>
    </row>
    <row r="83" spans="1:15" ht="409.5" x14ac:dyDescent="0.25">
      <c r="A83" s="19"/>
      <c r="B83" s="7" t="s">
        <v>346</v>
      </c>
      <c r="C83" s="19" t="s">
        <v>401</v>
      </c>
      <c r="D83" s="19"/>
      <c r="E83" s="16">
        <v>2</v>
      </c>
      <c r="F83" s="7" t="s">
        <v>346</v>
      </c>
      <c r="G83" s="3" t="s">
        <v>347</v>
      </c>
      <c r="H83" s="16" t="s">
        <v>338</v>
      </c>
      <c r="I83" s="7" t="s">
        <v>348</v>
      </c>
      <c r="J83" s="3" t="s">
        <v>349</v>
      </c>
      <c r="K83" s="16" t="s">
        <v>352</v>
      </c>
      <c r="L83" s="7" t="s">
        <v>353</v>
      </c>
      <c r="M83" s="3" t="s">
        <v>354</v>
      </c>
      <c r="N83" s="19" t="s">
        <v>350</v>
      </c>
      <c r="O83" s="7" t="s">
        <v>351</v>
      </c>
    </row>
    <row r="84" spans="1:15" ht="409.5" x14ac:dyDescent="0.25">
      <c r="A84" s="19"/>
      <c r="B84" s="7" t="s">
        <v>288</v>
      </c>
      <c r="C84" s="19" t="s">
        <v>401</v>
      </c>
      <c r="D84" s="19"/>
      <c r="E84" s="16">
        <v>3</v>
      </c>
      <c r="F84" s="7" t="s">
        <v>288</v>
      </c>
      <c r="G84" s="3" t="s">
        <v>355</v>
      </c>
      <c r="H84" s="16" t="s">
        <v>338</v>
      </c>
      <c r="I84" s="7" t="s">
        <v>356</v>
      </c>
      <c r="J84" s="3" t="s">
        <v>37</v>
      </c>
      <c r="K84" s="16" t="s">
        <v>134</v>
      </c>
      <c r="L84" s="7" t="s">
        <v>359</v>
      </c>
      <c r="M84" s="3" t="s">
        <v>360</v>
      </c>
      <c r="N84" s="19" t="s">
        <v>357</v>
      </c>
      <c r="O84" s="7" t="s">
        <v>358</v>
      </c>
    </row>
    <row r="85" spans="1:15" ht="409.5" x14ac:dyDescent="0.25">
      <c r="A85" s="19"/>
      <c r="B85" s="7" t="s">
        <v>288</v>
      </c>
      <c r="C85" s="19" t="s">
        <v>401</v>
      </c>
      <c r="D85" s="19"/>
      <c r="E85" s="16">
        <f t="shared" ref="E85" si="0">E84+1</f>
        <v>4</v>
      </c>
      <c r="F85" s="7" t="s">
        <v>288</v>
      </c>
      <c r="G85" s="3" t="s">
        <v>361</v>
      </c>
      <c r="H85" s="16" t="s">
        <v>338</v>
      </c>
      <c r="I85" s="7" t="s">
        <v>362</v>
      </c>
      <c r="J85" s="3" t="s">
        <v>37</v>
      </c>
      <c r="K85" s="16" t="s">
        <v>343</v>
      </c>
      <c r="L85" s="7" t="s">
        <v>365</v>
      </c>
      <c r="M85" s="3" t="s">
        <v>366</v>
      </c>
      <c r="N85" s="19" t="s">
        <v>363</v>
      </c>
      <c r="O85" s="7" t="s">
        <v>364</v>
      </c>
    </row>
    <row r="86" spans="1:15" ht="390" x14ac:dyDescent="0.25">
      <c r="A86" s="19"/>
      <c r="B86" s="7" t="s">
        <v>367</v>
      </c>
      <c r="C86" s="19" t="s">
        <v>401</v>
      </c>
      <c r="D86" s="19"/>
      <c r="E86" s="16">
        <v>5</v>
      </c>
      <c r="F86" s="7" t="s">
        <v>367</v>
      </c>
      <c r="G86" s="3" t="s">
        <v>368</v>
      </c>
      <c r="H86" s="16" t="s">
        <v>338</v>
      </c>
      <c r="I86" s="7" t="s">
        <v>369</v>
      </c>
      <c r="J86" s="3" t="s">
        <v>176</v>
      </c>
      <c r="K86" s="16" t="s">
        <v>134</v>
      </c>
      <c r="L86" s="7" t="s">
        <v>372</v>
      </c>
      <c r="M86" s="3" t="s">
        <v>373</v>
      </c>
      <c r="N86" s="19" t="s">
        <v>370</v>
      </c>
      <c r="O86" s="7" t="s">
        <v>371</v>
      </c>
    </row>
    <row r="87" spans="1:15" ht="255" x14ac:dyDescent="0.25">
      <c r="A87" s="19"/>
      <c r="B87" s="7" t="s">
        <v>374</v>
      </c>
      <c r="C87" s="19" t="s">
        <v>401</v>
      </c>
      <c r="D87" s="19"/>
      <c r="E87" s="16">
        <v>6</v>
      </c>
      <c r="F87" s="7" t="s">
        <v>374</v>
      </c>
      <c r="G87" s="3" t="s">
        <v>375</v>
      </c>
      <c r="H87" s="16" t="s">
        <v>338</v>
      </c>
      <c r="I87" s="7" t="s">
        <v>376</v>
      </c>
      <c r="J87" s="3" t="s">
        <v>377</v>
      </c>
      <c r="K87" s="16" t="s">
        <v>134</v>
      </c>
      <c r="L87" s="7" t="s">
        <v>380</v>
      </c>
      <c r="M87" s="3" t="s">
        <v>381</v>
      </c>
      <c r="N87" s="19" t="s">
        <v>378</v>
      </c>
      <c r="O87" s="7" t="s">
        <v>379</v>
      </c>
    </row>
    <row r="88" spans="1:15" ht="405" x14ac:dyDescent="0.25">
      <c r="A88" s="19"/>
      <c r="B88" s="7" t="s">
        <v>382</v>
      </c>
      <c r="C88" s="19" t="s">
        <v>401</v>
      </c>
      <c r="D88" s="19"/>
      <c r="E88" s="16">
        <v>7</v>
      </c>
      <c r="F88" s="7" t="s">
        <v>382</v>
      </c>
      <c r="G88" s="3" t="s">
        <v>383</v>
      </c>
      <c r="H88" s="16" t="s">
        <v>338</v>
      </c>
      <c r="I88" s="7" t="s">
        <v>384</v>
      </c>
      <c r="J88" s="3" t="s">
        <v>385</v>
      </c>
      <c r="K88" s="16" t="s">
        <v>134</v>
      </c>
      <c r="L88" s="7" t="s">
        <v>380</v>
      </c>
      <c r="M88" s="3" t="s">
        <v>388</v>
      </c>
      <c r="N88" s="19" t="s">
        <v>386</v>
      </c>
      <c r="O88" s="7" t="s">
        <v>387</v>
      </c>
    </row>
    <row r="89" spans="1:15" ht="225" x14ac:dyDescent="0.25">
      <c r="A89" s="19"/>
      <c r="B89" s="7" t="s">
        <v>389</v>
      </c>
      <c r="C89" s="19" t="s">
        <v>401</v>
      </c>
      <c r="D89" s="19"/>
      <c r="E89" s="16">
        <v>8</v>
      </c>
      <c r="F89" s="7" t="s">
        <v>389</v>
      </c>
      <c r="G89" s="3" t="s">
        <v>390</v>
      </c>
      <c r="H89" s="16" t="s">
        <v>338</v>
      </c>
      <c r="I89" s="7" t="s">
        <v>391</v>
      </c>
      <c r="J89" s="3" t="s">
        <v>392</v>
      </c>
      <c r="K89" s="16" t="s">
        <v>134</v>
      </c>
      <c r="L89" s="7" t="s">
        <v>380</v>
      </c>
      <c r="M89" s="3" t="s">
        <v>388</v>
      </c>
      <c r="N89" s="19" t="s">
        <v>393</v>
      </c>
      <c r="O89" s="7" t="s">
        <v>394</v>
      </c>
    </row>
    <row r="90" spans="1:15" ht="330" x14ac:dyDescent="0.25">
      <c r="A90" s="19"/>
      <c r="B90" s="7" t="s">
        <v>395</v>
      </c>
      <c r="C90" s="19" t="s">
        <v>401</v>
      </c>
      <c r="D90" s="19"/>
      <c r="E90" s="16">
        <v>9</v>
      </c>
      <c r="F90" s="7" t="s">
        <v>395</v>
      </c>
      <c r="G90" s="3" t="s">
        <v>396</v>
      </c>
      <c r="H90" s="16" t="s">
        <v>338</v>
      </c>
      <c r="I90" s="7" t="s">
        <v>397</v>
      </c>
      <c r="J90" s="3" t="s">
        <v>398</v>
      </c>
      <c r="K90" s="16" t="s">
        <v>134</v>
      </c>
      <c r="L90" s="7" t="s">
        <v>380</v>
      </c>
      <c r="M90" s="3" t="s">
        <v>388</v>
      </c>
      <c r="N90" s="19" t="s">
        <v>399</v>
      </c>
      <c r="O90" s="7" t="s">
        <v>400</v>
      </c>
    </row>
    <row r="91" spans="1:15" x14ac:dyDescent="0.25">
      <c r="E91" s="23"/>
      <c r="F91" s="22"/>
      <c r="G91" s="23"/>
      <c r="H91" s="23"/>
      <c r="I91" s="23"/>
      <c r="J91" s="23"/>
      <c r="K91" s="23"/>
      <c r="L91" s="23"/>
      <c r="M91" s="23"/>
      <c r="N91" s="23"/>
      <c r="O91" s="23"/>
    </row>
    <row r="92" spans="1:15" x14ac:dyDescent="0.25">
      <c r="B92" s="24" t="s">
        <v>407</v>
      </c>
      <c r="E92" s="23"/>
      <c r="F92" s="22"/>
      <c r="G92" s="23"/>
      <c r="H92" s="23"/>
      <c r="I92" s="23"/>
      <c r="J92" s="23"/>
      <c r="K92" s="23"/>
      <c r="L92" s="23"/>
      <c r="M92" s="23"/>
      <c r="N92" s="23"/>
      <c r="O92" s="23"/>
    </row>
    <row r="93" spans="1:15" x14ac:dyDescent="0.25">
      <c r="E93" s="23"/>
      <c r="F93" s="22"/>
      <c r="G93" s="23"/>
      <c r="H93" s="23"/>
      <c r="I93" s="23"/>
      <c r="J93" s="23"/>
      <c r="K93" s="23"/>
      <c r="L93" s="23"/>
      <c r="M93" s="23"/>
      <c r="N93" s="23"/>
      <c r="O93" s="23"/>
    </row>
    <row r="94" spans="1:15" x14ac:dyDescent="0.25">
      <c r="E94" s="23"/>
      <c r="F94" s="22"/>
      <c r="G94" s="23"/>
      <c r="H94" s="23"/>
      <c r="I94" s="23"/>
      <c r="J94" s="23"/>
      <c r="K94" s="23"/>
      <c r="L94" s="23"/>
      <c r="M94" s="23"/>
      <c r="N94" s="23"/>
      <c r="O94" s="23"/>
    </row>
    <row r="95" spans="1:15" x14ac:dyDescent="0.25">
      <c r="E95" s="23"/>
      <c r="F95" s="22"/>
      <c r="G95" s="23"/>
      <c r="H95" s="23"/>
      <c r="I95" s="23"/>
      <c r="J95" s="23"/>
      <c r="K95" s="23"/>
      <c r="L95" s="23"/>
      <c r="M95" s="23"/>
      <c r="N95" s="23"/>
      <c r="O95" s="23"/>
    </row>
    <row r="96" spans="1:15" x14ac:dyDescent="0.25">
      <c r="E96" s="23"/>
      <c r="F96" s="22"/>
      <c r="G96" s="23"/>
      <c r="H96" s="23"/>
      <c r="I96" s="23"/>
      <c r="J96" s="23"/>
      <c r="K96" s="23"/>
      <c r="L96" s="23"/>
      <c r="M96" s="23"/>
      <c r="N96" s="23"/>
      <c r="O96" s="23"/>
    </row>
    <row r="97" spans="5:15" x14ac:dyDescent="0.25">
      <c r="E97" s="23"/>
      <c r="F97" s="22"/>
      <c r="G97" s="23"/>
      <c r="H97" s="23"/>
      <c r="I97" s="23"/>
      <c r="J97" s="23"/>
      <c r="K97" s="23"/>
      <c r="L97" s="23"/>
      <c r="M97" s="23"/>
      <c r="N97" s="23"/>
      <c r="O97" s="23"/>
    </row>
    <row r="98" spans="5:15" x14ac:dyDescent="0.25">
      <c r="E98" s="23"/>
      <c r="F98" s="22"/>
      <c r="G98" s="23"/>
      <c r="H98" s="23"/>
      <c r="I98" s="23"/>
      <c r="J98" s="23"/>
      <c r="K98" s="23"/>
      <c r="L98" s="23"/>
      <c r="M98" s="23"/>
      <c r="N98" s="23"/>
      <c r="O98" s="23"/>
    </row>
    <row r="99" spans="5:15" x14ac:dyDescent="0.25">
      <c r="E99" s="23"/>
      <c r="F99" s="22"/>
      <c r="G99" s="23"/>
      <c r="H99" s="23"/>
      <c r="I99" s="23"/>
      <c r="J99" s="23"/>
      <c r="K99" s="23"/>
      <c r="L99" s="23"/>
      <c r="M99" s="23"/>
      <c r="N99" s="23"/>
      <c r="O99" s="23"/>
    </row>
  </sheetData>
  <sortState xmlns:xlrd2="http://schemas.microsoft.com/office/spreadsheetml/2017/richdata2" ref="A2:M76">
    <sortCondition ref="C2:C76"/>
    <sortCondition ref="E2:E76"/>
  </sortState>
  <mergeCells count="1">
    <mergeCell ref="A1:M1"/>
  </mergeCells>
  <dataValidations count="2">
    <dataValidation type="list" allowBlank="1" showInputMessage="1" showErrorMessage="1" error="Please enter Leading or Lagging" promptTitle="Leading or Lagging" prompt="Please enter Leading or Lagging" sqref="K5 K9 K24:K26 K37 K32 K39 K29:K30 K45 K72:K81" xr:uid="{00000000-0002-0000-0100-000000000000}">
      <formula1>#REF!</formula1>
    </dataValidation>
    <dataValidation type="list" allowBlank="1" showInputMessage="1" showErrorMessage="1" error="Please enter Yes or No" prompt="Please enter Yes or No" sqref="L5:M5 L9:M9 L24:M26 L45:M45 L32:M32 L37:M37 L29:M30 L39:M39 L72:M81" xr:uid="{00000000-0002-0000-0100-000001000000}">
      <formula1>#REF!</formula1>
    </dataValidation>
  </dataValidations>
  <pageMargins left="0.7" right="0.7" top="0.75" bottom="0.75" header="0.3" footer="0.3"/>
  <pageSetup scale="42"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Staff Proposal</vt:lpstr>
      <vt:lpstr>Metrics Master List</vt:lpstr>
    </vt:vector>
  </TitlesOfParts>
  <Company>Pacific Gas and Electric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Martinago, Stephanie</dc:creator>
  <cp:lastModifiedBy>Russell, Alicia</cp:lastModifiedBy>
  <cp:lastPrinted>2017-10-16T17:38:26Z</cp:lastPrinted>
  <dcterms:created xsi:type="dcterms:W3CDTF">2017-09-18T00:36:57Z</dcterms:created>
  <dcterms:modified xsi:type="dcterms:W3CDTF">2021-08-23T17:20:23Z</dcterms:modified>
</cp:coreProperties>
</file>