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1\Desktop\2020 SGD\pricing list\"/>
    </mc:Choice>
  </mc:AlternateContent>
  <xr:revisionPtr revIDLastSave="0" documentId="8_{E50343D5-82CC-46BA-8D63-89490AF6B1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MU 09-04a" sheetId="3" r:id="rId1"/>
  </sheets>
  <definedNames>
    <definedName name="_xlnm.Print_Titles" localSheetId="0">'CMU 09-04a'!$1:$9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9" i="3" l="1"/>
  <c r="D90" i="3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D16" i="3"/>
  <c r="D15" i="3"/>
  <c r="D149" i="3" l="1"/>
  <c r="D182" i="3"/>
  <c r="D181" i="3"/>
  <c r="D180" i="3"/>
  <c r="D178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3" i="3"/>
  <c r="D92" i="3"/>
  <c r="D91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</calcChain>
</file>

<file path=xl/sharedStrings.xml><?xml version="1.0" encoding="utf-8"?>
<sst xmlns="http://schemas.openxmlformats.org/spreadsheetml/2006/main" count="685" uniqueCount="359">
  <si>
    <t>Item Number</t>
  </si>
  <si>
    <t>Manufacturer Part Number</t>
  </si>
  <si>
    <t>Supplier SKU #</t>
  </si>
  <si>
    <t>REQUESTED LINE ITEM WORKSHEET</t>
  </si>
  <si>
    <t>Line Item Description</t>
  </si>
  <si>
    <t>Reference Product Information</t>
  </si>
  <si>
    <t xml:space="preserve">Unit Price </t>
  </si>
  <si>
    <t>Other</t>
  </si>
  <si>
    <t>Reimbursable through Medicare or MediCal? (Yes/No)</t>
  </si>
  <si>
    <t>DDTP Speech Generating Devices</t>
  </si>
  <si>
    <t>Maestro</t>
  </si>
  <si>
    <t>M3</t>
  </si>
  <si>
    <t>DynaWrite</t>
  </si>
  <si>
    <t>Xpress</t>
  </si>
  <si>
    <t>Lightwriter SL40 (various part numbers)</t>
  </si>
  <si>
    <t>750391 or 750392</t>
  </si>
  <si>
    <t>Vmax+ (various part numbers)</t>
  </si>
  <si>
    <t>Yes</t>
  </si>
  <si>
    <t>200402</t>
  </si>
  <si>
    <t>DYNAWRITE ACCESSIBLE CARRY CASE</t>
  </si>
  <si>
    <t>DYNAWRITE PROTECTIVE CARRY CASE</t>
  </si>
  <si>
    <t>DYNAWRITE CHARGER</t>
  </si>
  <si>
    <t>DYNAWRITE KEYGUARD</t>
  </si>
  <si>
    <t>MOISTURE GUARDS - 5 PACK</t>
  </si>
  <si>
    <t>XPRESS ACCESSIBLE CARRY CASE</t>
  </si>
  <si>
    <t>XPRESS TRANSPORTATION CARRY CASE</t>
  </si>
  <si>
    <t>XPRESS EXTERNAL BATTERY CHARGER</t>
  </si>
  <si>
    <t>XPRESS EXTENDED BATTERY, REPLACEMENT/EXTRA</t>
  </si>
  <si>
    <t>XPRESS STANDARD BATTERY, REPLACEMENT/EXTRA</t>
  </si>
  <si>
    <t>XPRESS USB SWITCH INTERFACE</t>
  </si>
  <si>
    <t>MAESTRO BACKPACK CARRY CASE</t>
  </si>
  <si>
    <t>MAESTRO MESSENGER CARRY CASE</t>
  </si>
  <si>
    <t>MAESTRO ACCESSIBLE CARRY CASE</t>
  </si>
  <si>
    <t>MAESTRO CHARGER, REPLACEMENT/EXTRA</t>
  </si>
  <si>
    <t>MAESTRO SLIM BATTERY, REPLACEMENT/EXTRA</t>
  </si>
  <si>
    <t>MAESTRO EXTENDED BATTERY, REPLACEMENT/EXTRA</t>
  </si>
  <si>
    <t>KEYGUARD, 6 LOC, INTERAACT, FULL, SN, MAESTRO</t>
  </si>
  <si>
    <t xml:space="preserve">KEYGUARD,12 LOC,INTERAACT,FULL SN,MAESTRO  </t>
  </si>
  <si>
    <t xml:space="preserve">KEYGUARD,20 LOC,INTERAACT,FULL SN,MAESTRO  </t>
  </si>
  <si>
    <t xml:space="preserve">KEYGUARD,30 LOC,INTERAACT,FULL SN,MAESTRO  </t>
  </si>
  <si>
    <t xml:space="preserve">KEYGUARD,40 LOC,INTERAACT,FULL SN,MAESTRO  </t>
  </si>
  <si>
    <t xml:space="preserve">KEYGUARD,60 LOC,INTERAACT,FULL SN,MAESTRO  </t>
  </si>
  <si>
    <t>MAESTRO STAND/HANDLE, REPLACEMENT/EXTRA</t>
  </si>
  <si>
    <t>MAESTRO SHOULDER STRAP, REPLACEMENT/EXTRA</t>
  </si>
  <si>
    <t>V USER ACCESSIBLE CARRY CASE</t>
  </si>
  <si>
    <t>V TRANSPORTATION CARRY CASE</t>
  </si>
  <si>
    <t>V CHARGER AND BATTERY KIT</t>
  </si>
  <si>
    <t>V REPLACEMENT/EXTRA BATTERY</t>
  </si>
  <si>
    <t>V/M3, 6 LOCATION KEYGUARD</t>
  </si>
  <si>
    <t>V/M3, 12 LOCATION KEYGUARD</t>
  </si>
  <si>
    <t>V, 12 LOCATION KEYGUARD</t>
  </si>
  <si>
    <t>V, 30 LOCATION KEYGUARD</t>
  </si>
  <si>
    <t>V, 40 LOCATION KEYGUARD</t>
  </si>
  <si>
    <t>V, 60 LOCATION KEYGUARD</t>
  </si>
  <si>
    <t>V/M3, 6 LOCATION (FULL SCREEN) KEYGUARD</t>
  </si>
  <si>
    <t>V/M3, 12 LOCATION (FULL SCREEN) KEYGUARD</t>
  </si>
  <si>
    <t>V, 20 LOCATION (FULL SCREEN) KEYGUARD</t>
  </si>
  <si>
    <t>V, 30 LOCATION (FULL SCREEN) KEYGUARD</t>
  </si>
  <si>
    <t>V, 40 LOCATION (FULL SCREEN) KEYGUARD</t>
  </si>
  <si>
    <t>V, 60 LOCATION (FULL SCREEN) KEYGUARD</t>
  </si>
  <si>
    <t>V HANDLE, REPLACEMENT/EXTRA</t>
  </si>
  <si>
    <t>POWER SUPPLY WITH CORD, V/VMAX,M3,XPRESS, MAESTRO</t>
  </si>
  <si>
    <t>POWER SUPPLY, 12 V CAR ADAPTER, V/VMAX</t>
  </si>
  <si>
    <t>V/VMAX SHOULDER STRAP, REPLACEMENT/EXTRA</t>
  </si>
  <si>
    <t>VMAX USER ACCESSIBLE CARRY CASE</t>
  </si>
  <si>
    <t>VMAX TRANSPORTATION CARRY CASE</t>
  </si>
  <si>
    <t>VMAX CHARGER AND BATTERY KIT</t>
  </si>
  <si>
    <t>CHARGER FOR SPARE BATTERY, V/VMAX</t>
  </si>
  <si>
    <t>VMAX REPLACEMENT/EXTRA BATTERY</t>
  </si>
  <si>
    <t>VMAX, 6 LOCATION KEYGUARD</t>
  </si>
  <si>
    <t>VMAX, 12 LOCATION KEYGUARD</t>
  </si>
  <si>
    <t>VMAX, 20 LOCATION KEYGUARD</t>
  </si>
  <si>
    <t>VMAX, 30 LOCATION KEYGUARD</t>
  </si>
  <si>
    <t>VMAX, 40 LOCATION KEYGUARD</t>
  </si>
  <si>
    <t>VMAX, 60 LOCATION KEYGUARD</t>
  </si>
  <si>
    <t>VMAX, 6 LOCATION (FULL SCREEN) KEYGUARD</t>
  </si>
  <si>
    <t>VMAX, 12 LOCATION (FULL SCREEN) KEYGUARD</t>
  </si>
  <si>
    <t>VMAX, 20 LOCATION (FULL SCREEN) KEYGUARD</t>
  </si>
  <si>
    <t>VMAX, 30 LOCATION (FULL SCREEN) KEYGUARD</t>
  </si>
  <si>
    <t>VMAX, 40 LOCATION (FULL SCREEN) KEYGUARD</t>
  </si>
  <si>
    <t>VMAX, 60 LOCATION (FULL SCREEN) KEYGUARD</t>
  </si>
  <si>
    <t>VMAX HANDLE, REPLACEMENT/EXTRA</t>
  </si>
  <si>
    <t>WI-FI COMPACT FLASH ADAPTER</t>
  </si>
  <si>
    <t>DVDR/W DRIVE FOR V,VMAX, MAESTRO DEVICE</t>
  </si>
  <si>
    <t>USB KEYBOARD, EXTRA OR REPLACEMENT, V/VMAX, MAESTRO</t>
  </si>
  <si>
    <t>USB STORAGE DEVICE, 1GB, V/VMAX, MAESTRO</t>
  </si>
  <si>
    <t>USB WIRED MOUSE FOR V/VMAX, MAESTRO</t>
  </si>
  <si>
    <t>HEADMOUSE EXTREME, V/VMAX</t>
  </si>
  <si>
    <t>BRACKET AND CABLE REPLACEMENT, V/VMAX (HEADMOUSE)</t>
  </si>
  <si>
    <t>TRACKER PRO, V/VMAX</t>
  </si>
  <si>
    <t>BRACKET AND CABLE REPLACEMENT, V/VMAX (TRACKER PRO)</t>
  </si>
  <si>
    <t>ACCESSIT</t>
  </si>
  <si>
    <t>SL40, Carry Case</t>
  </si>
  <si>
    <t>SL40, Lap Tray</t>
  </si>
  <si>
    <t>SL40, Charger, Standard</t>
  </si>
  <si>
    <t>SL40, Charger, Car</t>
  </si>
  <si>
    <t>SL40, Strap Kit</t>
  </si>
  <si>
    <t>SL40, USB, 4G</t>
  </si>
  <si>
    <t>SL40, Moisture Guard, Standard/Flush, 48 Key</t>
  </si>
  <si>
    <t>SL40, Moisture Guard, Deep Bezel, 48 Key</t>
  </si>
  <si>
    <t>SL40, Moisture Guard, Standard/Flush, 52 Key</t>
  </si>
  <si>
    <t>SL40, Moisture Guard, Deep Bezel, 52 Key</t>
  </si>
  <si>
    <t>SL40, Moisture Guard, Flush Bezel, 52 Key</t>
  </si>
  <si>
    <t>Keyguard, SL40, Standard, 48 Key, Black</t>
  </si>
  <si>
    <t>Keyguard, SL40, Deep Bezel, 48 Key, Black</t>
  </si>
  <si>
    <t>Keyguard, SL40, Flush Bezel, 48 Key, Black</t>
  </si>
  <si>
    <t>Keyguard, SL40, Standard, 48 Key, White</t>
  </si>
  <si>
    <t>Keyguard, SL40, Deep Bezel, 48 Key, White</t>
  </si>
  <si>
    <t>Keyguard, SL40, Flush Bezel, 48 Key, White</t>
  </si>
  <si>
    <t>Keyguard, SL40, Standard, 52 Key, Black</t>
  </si>
  <si>
    <t>Keyguard, SL40, Deep Bezel, 52 Key, Black</t>
  </si>
  <si>
    <t>Keyguard, SL40, Flush Bezel, 52 Key, Black</t>
  </si>
  <si>
    <t>Keyguard, SL40, Standard, 52 Key, White</t>
  </si>
  <si>
    <t>Keyguard, SL40, Deep Bezel, 52 Key, White</t>
  </si>
  <si>
    <t>Keyguard, SL40, Flush Bezel, 52 Key, White</t>
  </si>
  <si>
    <t>Keytops, Lower Case, 48 Key Keyboard, SL40, English</t>
  </si>
  <si>
    <t>Keytops, Upper Case, 48 Key Keyboard, SL40, English</t>
  </si>
  <si>
    <t>Lightwriter SL35/87/86/38/25/20 Light Touch - Deep Keyguard</t>
  </si>
  <si>
    <t>Lightwriter SL35/87/86/38/25/20 Light Touch Keyboard Glove</t>
  </si>
  <si>
    <t>Lightwriter SL35/87/86/38/25/20 Light Touch Keyboard Glove (Deep)</t>
  </si>
  <si>
    <t>SL40, SIMS Card Replacement</t>
  </si>
  <si>
    <t>502105</t>
  </si>
  <si>
    <t>502107</t>
  </si>
  <si>
    <t>502108</t>
  </si>
  <si>
    <t>502109</t>
  </si>
  <si>
    <t>502110</t>
  </si>
  <si>
    <t>502111</t>
  </si>
  <si>
    <t>502112</t>
  </si>
  <si>
    <t>502113</t>
  </si>
  <si>
    <t>502115</t>
  </si>
  <si>
    <t>DYNAWRITE BATTERY</t>
  </si>
  <si>
    <t>WPAC (V, VMAX, M3, MAESTRO, XPRESS)</t>
  </si>
  <si>
    <t>WPAC (EYEMAX)</t>
  </si>
  <si>
    <t>ECU KIT</t>
  </si>
  <si>
    <t>EYEMAX CARRY CASE (VMAX)</t>
  </si>
  <si>
    <t>EYEMAX CARRY CASE (MAESTRO)</t>
  </si>
  <si>
    <t>STAND,MAESTRO/T10</t>
  </si>
  <si>
    <t>MICRO USB ON-THE-GO ADAPTER FOR ACCESSORIES</t>
  </si>
  <si>
    <t>CARRY CASE,TRANSPORTATION,MAESTRO</t>
  </si>
  <si>
    <t xml:space="preserve">CARRY CASE,ACCESSIBLE,KIT,T10 </t>
  </si>
  <si>
    <t>PLASTIC,SNAP COVER,KYG/ACCESSIBLE CASE, T10</t>
  </si>
  <si>
    <t>KEYGUARD,KIT,3x3, MASTER PAGE GRID,T10</t>
  </si>
  <si>
    <t>KEYGUARD,KIT, 4x4 MASTER PAGE GRID,T10</t>
  </si>
  <si>
    <t>KEYGUARD,KIT, 5x5 MASTER PAGE GRID,T10</t>
  </si>
  <si>
    <t>KEYGUARD,KIT, 6x6 MASTER PAGE GRID,T10</t>
  </si>
  <si>
    <t>KEYGUARD,KIT, 7x7 MASTER PAGE GRID,T10</t>
  </si>
  <si>
    <t>KEYGUARD,KIT, 9x7 TEXT BASED PAGE SET,T10</t>
  </si>
  <si>
    <t>KEYGUARD,KIT, WORD POWER,20 LOCATION,T10</t>
  </si>
  <si>
    <t>KEYGUARD,KIT, WORD POWER, 46LOCATION,T10</t>
  </si>
  <si>
    <t>ACCY,STYLUS XPRESS</t>
  </si>
  <si>
    <t>SWITCH,INTERFACE ONLY,USB,SWIFTY</t>
  </si>
  <si>
    <t>CHARGER, T10</t>
  </si>
  <si>
    <t>BLUE2 BLUETOOTH® SWITCH, ABLENET</t>
  </si>
  <si>
    <t>HANDLE, T10, KIT WITH SCREWS</t>
  </si>
  <si>
    <t>MICROUSB TO USB CABLE</t>
  </si>
  <si>
    <t>Desk Top</t>
  </si>
  <si>
    <t>Desk Clamp</t>
  </si>
  <si>
    <t>Seat Rail</t>
  </si>
  <si>
    <t>Chair Frame</t>
  </si>
  <si>
    <t>Captains Chair</t>
  </si>
  <si>
    <t>Floor Stand</t>
  </si>
  <si>
    <t>Folding Floor Stand</t>
  </si>
  <si>
    <t>Motion Concepts Ultra Low &amp; F Series</t>
  </si>
  <si>
    <t>Chair Frame &amp; Standard Floor Stand</t>
  </si>
  <si>
    <t>Chair Frame &amp; Folding Floor Stand</t>
  </si>
  <si>
    <t>Chair Frame, Standard Floor Stand &amp; Desk Top</t>
  </si>
  <si>
    <t>Chair Frame, FoldingFloor Stand &amp; Desk Top</t>
  </si>
  <si>
    <t>Chair Frame and Desk Top</t>
  </si>
  <si>
    <t>Chair Frame and Desk Clamp</t>
  </si>
  <si>
    <t>Seat Rail &amp; Standard Floor Stand</t>
  </si>
  <si>
    <t>Seat Rail &amp; Desk Top</t>
  </si>
  <si>
    <t>Seat Rail, Standard Floor Stand &amp; Desk Top</t>
  </si>
  <si>
    <t>Captains Chair &amp; Standard Floor Stand</t>
  </si>
  <si>
    <t>Captains Chair &amp; Folding Floor Stand</t>
  </si>
  <si>
    <t>Captains Chair, Folding Floor Stand, &amp; Desk Top</t>
  </si>
  <si>
    <t>Standard Floor Stand, &amp; Desk Clamp</t>
  </si>
  <si>
    <t>Folding Floor Stand, &amp; Desk Clamp</t>
  </si>
  <si>
    <t>Desk Top &amp; Folding Floor Stand</t>
  </si>
  <si>
    <t>Desk Top &amp; Standard Floor Stand</t>
  </si>
  <si>
    <t>Motion Concepts Wheelchair &amp; Standard Floor Stand</t>
  </si>
  <si>
    <t>Motion Concepts Wheelchair &amp; Desk Top</t>
  </si>
  <si>
    <t>PHONE IT</t>
  </si>
  <si>
    <t>ABLENET SERO IR PHONE</t>
  </si>
  <si>
    <t>Big Button Corded CL-2939 Speaker Phone,ATT</t>
  </si>
  <si>
    <t>a</t>
  </si>
  <si>
    <t>b</t>
  </si>
  <si>
    <t>c</t>
  </si>
  <si>
    <t>d</t>
  </si>
  <si>
    <t>e</t>
  </si>
  <si>
    <t>GAZE INTERACTION (I-12 REQUIRED)</t>
  </si>
  <si>
    <t>GAZE INTERACTION (I-15 REQUIRED)</t>
  </si>
  <si>
    <t>YES</t>
  </si>
  <si>
    <t>$7945- dedidcated $7995 non-dedicated</t>
  </si>
  <si>
    <t xml:space="preserve">Keyguards for I-12 </t>
  </si>
  <si>
    <t>Daessy Mounting Systems</t>
  </si>
  <si>
    <t>Varies by request</t>
  </si>
  <si>
    <t>$600.00- 3,000.00</t>
  </si>
  <si>
    <t>NOTE: This is NOT an all inclusive list of DynaVox Systems.  DynaVox offers additional accessories, mounting systems, and mounting compenents.</t>
  </si>
  <si>
    <t>Battery, NAM, Span-Eng</t>
  </si>
  <si>
    <t>n/a</t>
  </si>
  <si>
    <t>Key</t>
  </si>
  <si>
    <t>N/a</t>
  </si>
  <si>
    <t>Touchpad</t>
  </si>
  <si>
    <t>SP14994</t>
  </si>
  <si>
    <t>Stylus</t>
  </si>
  <si>
    <t>Tash Pillow Switch</t>
  </si>
  <si>
    <t xml:space="preserve">Tracker PRO, Maestro with Bracket </t>
  </si>
  <si>
    <t xml:space="preserve">Mount, Chair Frame + Flr Std, Univ, No Plate, CNCT-IT </t>
  </si>
  <si>
    <t>Tobiidynavox</t>
  </si>
  <si>
    <t>ConnectIT 2 Lever Quick Release Device Holder</t>
  </si>
  <si>
    <t xml:space="preserve"> Chair Fastener (Connectit)</t>
  </si>
  <si>
    <t>Daessy Locking NQR Swing Away Mount</t>
  </si>
  <si>
    <t>Daessy Articulating QRB w/ 2 Handles</t>
  </si>
  <si>
    <t>$8245.00 dedicated $8295.00 non-dedicated</t>
  </si>
  <si>
    <t>Unitrack Permobile Inner Piece Adapter</t>
  </si>
  <si>
    <t>I-12  *Please NOTE each 750 part number will need an 800 (KIT) part number with it**</t>
  </si>
  <si>
    <t>I-15  *Please NOTE each 750 part number will need an 800 (KIT) part number with it**</t>
  </si>
  <si>
    <t>7504434 or 750442 or 750444 or 750446 KITS 800405 or 800407 or 800409 or 800411 or 800413</t>
  </si>
  <si>
    <t>Connecit Floor Stand</t>
  </si>
  <si>
    <t>Connecit Chair Frame MNT w/ 2 lever holder</t>
  </si>
  <si>
    <t>5/8 X 1/4 Channel Nut Chair Fastener</t>
  </si>
  <si>
    <t>Daessy Rolling Mnt offset 32 Base NQR</t>
  </si>
  <si>
    <t>MOUNT,ADJUST&amp;FOLD FLOOR STAND,SITBACK TELESCOPEPOLE QUICKPACK, FS-SB-TP-QP, CNCT-IT</t>
  </si>
  <si>
    <t>ConnectIT Permobile Chair Fastener</t>
  </si>
  <si>
    <t>I-12 Device</t>
  </si>
  <si>
    <t>I-12 Kit, Open Device Communicator</t>
  </si>
  <si>
    <t>Gooseneck w/ Clamp and Universal Plate</t>
  </si>
  <si>
    <t>Tash Buddy Button, Black</t>
  </si>
  <si>
    <t>7/8 Round Inner Piece Kit</t>
  </si>
  <si>
    <t>Daessy Base Rolling Mount</t>
  </si>
  <si>
    <t>Daessy Articulating QRB w/ 2 handles small face</t>
  </si>
  <si>
    <t>Mount, Positioner+32T Roll UNIV</t>
  </si>
  <si>
    <t>Mount, Chair Fastener 1"side clamp, Cnct-it</t>
  </si>
  <si>
    <t>Jelly Bean Twist Wired Switch</t>
  </si>
  <si>
    <t>X0AB128</t>
  </si>
  <si>
    <t>Single Switch Adaptor Kit w/ Swifty</t>
  </si>
  <si>
    <t>Mount, Chair Frame w/ T10 Plate</t>
  </si>
  <si>
    <t>Switch Mount, Latitude Arm w/ Microlight Plate</t>
  </si>
  <si>
    <t>T7 Kit Dedicated Device</t>
  </si>
  <si>
    <t xml:space="preserve">DAESSY ROLLING MOUNT 36 OFFSET BASE, TALL HEIGHT NQR </t>
  </si>
  <si>
    <t>DAESSY, ROLLING MOUNT 32" OFFSET BASE, TALL - NQR</t>
  </si>
  <si>
    <t xml:space="preserve">  QUHO ZONO</t>
  </si>
  <si>
    <t>MOUNT,CHAIR FRAME+FLR STD,UNIV,NO PLATE,CNCT-IT</t>
  </si>
  <si>
    <t>DAESSY ROLLING MOUNT 32" BASE TALL NQR</t>
  </si>
  <si>
    <t xml:space="preserve">REHAdapt Floor Stand SitBack OneHand TelescopePole &amp; Quickpack </t>
  </si>
  <si>
    <t>SP15232</t>
  </si>
  <si>
    <t>DAESSY POSITIONER MOUNT W/ NO INNER PIECE &amp; NO QUICK RELEASE</t>
  </si>
  <si>
    <t xml:space="preserve"> INNER PIECE,MULTI HOLE 3",MH3IPA w/TNUT</t>
  </si>
  <si>
    <t>DIRAABILITY KIT, T10</t>
  </si>
  <si>
    <t>SP15301</t>
  </si>
  <si>
    <t>ConnectIT Desktop Mount</t>
  </si>
  <si>
    <t>Daessy Positioner and 32" Roll Stand Universal Mount</t>
  </si>
  <si>
    <t>Two Ultime Switches w/ One 19" Gooseneck and Clamp</t>
  </si>
  <si>
    <t>SP15177</t>
  </si>
  <si>
    <t>Durability Kit, T7</t>
  </si>
  <si>
    <t>ConnectIT Chair with Captains Seat Mount</t>
  </si>
  <si>
    <t>Power Supply, I Series</t>
  </si>
  <si>
    <t>DAESSY ROLLING MOUNT, OFFSET 32" BASE, WITH ARTICULATING QUICK RELEASE BASE W/2 HANDLES.</t>
  </si>
  <si>
    <t xml:space="preserve">Specs Switch, Black </t>
  </si>
  <si>
    <t>DAESSY Folding Mount, ROP, Adult (Tall) Kit, 34" x 12"</t>
  </si>
  <si>
    <t>KEYGUARD KIT, i8612M &amp;amp; BRACKET SET,LITERAACY START / PRO,I12</t>
  </si>
  <si>
    <t>Daessy Permobile Inner Piece</t>
  </si>
  <si>
    <t>DAESSY UNIVERSAL POSITIONER MOUNT KIT WITH ROLLING OFFSET 32T</t>
  </si>
  <si>
    <t>INDI FEATURING COMMUNICATOR 5, SGD, ENGLISH (IFC KIT)</t>
  </si>
  <si>
    <t>MOUNT,CHAIR FRAME+FS-SB-TP-QP,UNIV,NO PLATE,CNCT-IT</t>
  </si>
  <si>
    <t>CNCT-IT VERTICAL "S" TUBE QUICK ADJUST MOUNT (YOUNG ADULT)</t>
  </si>
  <si>
    <t>T15 KIT, DEDICATED DEVICE</t>
  </si>
  <si>
    <t>MOUNT,DESKTOP+FS-SB-TP-QP,UNIV,NO PLATE,CNCT-IT</t>
  </si>
  <si>
    <t>I-110 CLOSED/SGD,C5, - US ENGLISH,SNAP,COMPASS,CNCT-IT PLATE+HANDLE</t>
  </si>
  <si>
    <t>DAESSY SWING ASIDE MOUNT (NIP, NQR, NO SIDE TUBE)</t>
  </si>
  <si>
    <t>Daessy Total Quick Release Base</t>
  </si>
  <si>
    <t xml:space="preserve"> I-110 CLOSED/SGD,C5 - US ENGLISH,SNAP,COMPASS,REVERSIBLE CNCT-IT/DAESSY PLATE</t>
  </si>
  <si>
    <t>KEYGUARD, KIT I-110, S+CF, 5X5 VOC. GRID/ 6X6 TOT. GRID W/MW&amp;TB</t>
  </si>
  <si>
    <t>KEYGUARD, KIT I-110, S+CF, 6X6 VOC. GRID/ 7X7 TOT. GRID W/MW&amp;TB</t>
  </si>
  <si>
    <t>KEYGUARD, KIT I-110, S+CF, 7X7 VOC. GRID/ 8X8 TOT. GRID W/MW&amp;TB</t>
  </si>
  <si>
    <t>MOUNT,CHAIR FRAME+DESKTOP,UNIV,NO PLATE,CNCT-IT</t>
  </si>
  <si>
    <t xml:space="preserve">CNCT-IT UNIV. TALL ADULT KIT, "S" TUBE QUICK ADJUST + ADJUST&amp;FOLD </t>
  </si>
  <si>
    <t>DURABLE CASE, GRAY, 1-110</t>
  </si>
  <si>
    <t>INDI FEATURING SNAP + CORE FIRST, SGD (IFC KIT)</t>
  </si>
  <si>
    <t>DynaVox T10</t>
  </si>
  <si>
    <t>I-12+ KIT, SGD, NON-EG, FEATURING SNAP + CORE FIRST AND COMMUNICATOR</t>
  </si>
  <si>
    <t>CNCT-IT UNIVERSAL CHAIR FRAME MOUNT WITH PENTALOCK FLOORSTAND</t>
  </si>
  <si>
    <t>QUHA ZONO GYROSCOPIC MOUSE WITH BLACK HEADBAND</t>
  </si>
  <si>
    <t>CNCT-IT VERTICAL "S" TUBE QUICK ADJUST MOUNT (TALL ADULT)</t>
  </si>
  <si>
    <t>INDI SCREEN PROTECTOR MXT FILM</t>
  </si>
  <si>
    <t>Tash Buddy Button, Blue</t>
  </si>
  <si>
    <t>Tash Micro Light Switch</t>
  </si>
  <si>
    <t>DAESSY ARTICULATING QUICK RELEASE BASE SMALL FACE WITH ONE QUICK HANDLE</t>
  </si>
  <si>
    <t>Daessy Folding Non Quick Release 30x6 Mount, NQR</t>
  </si>
  <si>
    <t>1" front side Mount Inner Piece</t>
  </si>
  <si>
    <t xml:space="preserve">$275.00	</t>
  </si>
  <si>
    <t>yes</t>
  </si>
  <si>
    <t xml:space="preserve">	SC TABLET, SGD, WITH SNAP CF, STEEL GRAY SC/SILVER TABLET</t>
  </si>
  <si>
    <t>EM-12 SGD, US ENGLISH MULTIPACK</t>
  </si>
  <si>
    <t xml:space="preserve">EYEMOBILE PLUS (FOR EM-12)	</t>
  </si>
  <si>
    <t>CNCT-IT UNIV. TALL ADULT KIT, S TUBE QUICK ADJUST PLUS SWING ARM ADJUST-AND-FOLD</t>
  </si>
  <si>
    <t>INDI 7 FEATURING SNAP CF AND COMMUNICATOR 5, SGD, ENGLISH (IFC KIT)</t>
  </si>
  <si>
    <t>CNCT-IT UNIV. YOUNG ADULT KIT, S TUBE QUICK ADJUST PLUS ADJUST-AND-FOLD</t>
  </si>
  <si>
    <t>CNCT-IT UNIV. TALL ADULT KIT, S TUBE QUICK ADJUST PLUS ADJUST-AND-FOLD PLUS DESKTOP</t>
  </si>
  <si>
    <t>BRACKET,ORIGIN HEADMOUSE EXTREME,I-SERIES,LAPTOPS</t>
  </si>
  <si>
    <t>Madentec Tracker Pro Headmouse</t>
  </si>
  <si>
    <t>750433 or 750441 or 750443 or 750445 KITS 800404 or 800406 or 800408 or 800410 800412 or 800968</t>
  </si>
  <si>
    <t>EM-12 SGD, FEATURING C5 - US ENGLISH, COMPASS, AND SNAP</t>
  </si>
  <si>
    <t>I-12PLUS SGD, EG, FEATURING G3 - US ENGLISH AND SNAP</t>
  </si>
  <si>
    <t>I-13 SGD, EG FEATURING C5-US ENGLISH AND SNAP</t>
  </si>
  <si>
    <t>I-13 SGD, EG FEATURING C5-SPANISH AND SNAP</t>
  </si>
  <si>
    <t>I-13 SGD, NON-EG FEATURING C5-US ENGLISH AND SNAP</t>
  </si>
  <si>
    <t>I-13 SGD, NON-EG FEATURING C5-SPANISH AND SNAP</t>
  </si>
  <si>
    <t>I-13 SGD, EG FEATURING C5-US ENGLISH, SNAP, AND COMPASS</t>
  </si>
  <si>
    <t>I-13 SGD, EG FEATURING C5-SPANISH, SNAP, AND COMPASS</t>
  </si>
  <si>
    <t>I-13 SGD, NON-EG FEATURING C5-US ENGLISH, SNAP, AND COMPASS</t>
  </si>
  <si>
    <t>I-13 SGD, NON-EG FEATURING C5-SPANISH, SNAP, AND COMPASS</t>
  </si>
  <si>
    <t>I-16 SGD, EG, FEATURING C5-US ENGLISH AND SNAP</t>
  </si>
  <si>
    <t>I-16 SGD, EG, FEATURING C5-SPANISH AND SNAP</t>
  </si>
  <si>
    <t>I-16 SGD, NON-EG FEATURING C5-US ENGLISH AND SNAP</t>
  </si>
  <si>
    <t>I-16 SGD, NON-EG FEATURING C5-SPANISH AND SNAP</t>
  </si>
  <si>
    <t>I-16 SGD, EG FEATURING C5-US ENGLISH, SNAP, AND COMPASS</t>
  </si>
  <si>
    <t>I-16 SGD, EG FEATURING C5-SPANISH, SNAP, AND COMPASS</t>
  </si>
  <si>
    <t>I-16 SGD, NON-EG FEATURING C5-US ENGLISH, SNAP, AND COMPASS</t>
  </si>
  <si>
    <t>I-16 SGD, NON-EG FEATURING C5-SPANISH, SNAP, AND COMPASS</t>
  </si>
  <si>
    <t>GAZE INTERACTION FOR I-13/I-16</t>
  </si>
  <si>
    <r>
      <t>KEYGUARD KIT, i12912M</t>
    </r>
    <r>
      <rPr>
        <sz val="12"/>
        <rFont val="Arial"/>
        <family val="2"/>
      </rPr>
      <t> </t>
    </r>
    <r>
      <rPr>
        <b/>
        <sz val="12"/>
        <color rgb="FF000000"/>
        <rFont val="Arial"/>
        <family val="2"/>
      </rPr>
      <t>&amp;</t>
    </r>
    <r>
      <rPr>
        <b/>
        <sz val="12"/>
        <rFont val="Arial"/>
        <family val="2"/>
      </rPr>
      <t> </t>
    </r>
    <r>
      <rPr>
        <b/>
        <sz val="12"/>
        <color rgb="FF000000"/>
        <rFont val="Arial"/>
        <family val="2"/>
      </rPr>
      <t>BRACKET SET,SONO LEXIS / LITERAACY, I12</t>
    </r>
  </si>
  <si>
    <t>NOTE: This list reflects prices for October 21, 2019; however prices are subject to change.</t>
  </si>
  <si>
    <t>502514`</t>
  </si>
  <si>
    <t xml:space="preserve">MOUNT, SWING ARM ADJUST-AND-FOLD FLOOR STAND, CNCT-IT	</t>
  </si>
  <si>
    <t>I-110 SGD, FEATURING C5 - US ENGLISH, COMPASS, AND SNAP, REVERSIBLE CNCT-IT/DAESSY PLATE</t>
  </si>
  <si>
    <t>CNCT-IT VERTICAL S TUBE QUICK ADJUST MOUNT (YOUNG ADULT)</t>
  </si>
  <si>
    <t>I-110 SGD, FEATURING C5 - US ENGLISH, COMPASS, AND SNAP, CNCT-IT PLATEPLUSHANDLE</t>
  </si>
  <si>
    <t>CARRYING CASE, SMALL DEVICE (INDI/INDI 7/T10/T7)</t>
  </si>
  <si>
    <t>I-15PLUS SGD, EG, FEATURING G3 - US ENGLISH AND SNAP</t>
  </si>
  <si>
    <t xml:space="preserve">	MICROSOFT SURFACE PRO TYPE COVER(PLATINUM), SURFACE PEN(PLATINUM) AND ARC MOUSE (LIGHT GRAY)</t>
  </si>
  <si>
    <t>SP16609</t>
  </si>
  <si>
    <t>CNCT-IT UNIV. TALL ADULT KIT, S TUBE QUICK ADJUST PLUS PENTALOCK</t>
  </si>
  <si>
    <t>I-16 SGD, EG, FEATURING G3 - US ENGLISH, C5 - US ENGLISH, AND SNAP</t>
  </si>
  <si>
    <t xml:space="preserve">SP16673 </t>
  </si>
  <si>
    <t xml:space="preserve">	I-110 SCREEN PROTECTOR 5HS FILM</t>
  </si>
  <si>
    <t>CNCT-IT CHAIR FRAME MINI MOUNT, NO PLATE</t>
  </si>
  <si>
    <t>SC TABLET (10.2" 128GB), SGD, WITH SNAP CF</t>
  </si>
  <si>
    <t>CJT WHEELCHAIR MOUNT STANDARD OPTION W/DEVICE ADAPTERS</t>
  </si>
  <si>
    <t>SP16943</t>
  </si>
  <si>
    <t xml:space="preserve">I-13 SGD, EG FEATURING G3 - US ENGLISH, C5 - US ENGLISH, AND SNAP	</t>
  </si>
  <si>
    <t>CARRYING CASE, PADDED, I-12/I-15</t>
  </si>
  <si>
    <t>CNCT-IT UNIV. HD CHAIR FRAME MOUNT KIT PLUS SWING ARM ADJUST-AND-FOLD FLOOR STAND</t>
  </si>
  <si>
    <t>CNCT-IT HD CHAIR FRAME MOUNT KIT</t>
  </si>
  <si>
    <t>MICROSOFT ACCESSORIES</t>
  </si>
  <si>
    <t>SP17239</t>
  </si>
  <si>
    <t xml:space="preserve">EM-12 SGD </t>
  </si>
  <si>
    <t>DURABLE CASE, GRAY, I-110, WITH SHOULDER STRAP</t>
  </si>
  <si>
    <t xml:space="preserve">KAISER, I-13 DEVICE PACKAGE/	KAISER LTR, I-13, SGD, EG FEATURING C5 
- US ENGLISH , SNAP, AND COMPASS </t>
  </si>
  <si>
    <t>K750549
801291</t>
  </si>
  <si>
    <t>CNCT-IT VERTICAL S TUBE QUICK ADJUST MOUNT (TALL ADULT)</t>
  </si>
  <si>
    <t>KAISER LTR, I-16, SGD, EG FEATURING C5 - US ENGLISH , TD SNAP, AND COMPASS</t>
  </si>
  <si>
    <t>K750550, 801292</t>
  </si>
  <si>
    <t>CASE LARGE BACKPACK</t>
  </si>
  <si>
    <t>ConnectIT Desk Clamp Mount</t>
  </si>
  <si>
    <t>CNCT-IT PENTALOCK FLOORSTAND (TELESCOPIC - WITH WEIGHT)</t>
  </si>
  <si>
    <t xml:space="preserve">KAISER, TD PILOT DEVICE PACKAGE	</t>
  </si>
  <si>
    <t>K750563,111174</t>
  </si>
  <si>
    <t>CPUC 02/23/2022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</si>
</sst>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4"/>
      <color rgb="FFC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sz val="12"/>
      <color rgb="FF000000"/>
      <name val="Verdana"/>
      <family val="2"/>
    </font>
    <font>
      <sz val="9"/>
      <color rgb="FF000000"/>
      <name val="Verdana"/>
      <family val="2"/>
    </font>
    <font>
      <b/>
      <sz val="7"/>
      <color rgb="FF000000"/>
      <name val="Verdana"/>
      <family val="2"/>
    </font>
    <font>
      <sz val="7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horizontal="center"/>
    </xf>
    <xf numFmtId="49" fontId="11" fillId="4" borderId="2" xfId="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left" wrapText="1"/>
    </xf>
    <xf numFmtId="0" fontId="2" fillId="2" borderId="5" xfId="2" applyFont="1" applyFill="1" applyBorder="1" applyAlignment="1">
      <alignment horizontal="center" wrapText="1"/>
    </xf>
    <xf numFmtId="44" fontId="6" fillId="2" borderId="5" xfId="1" applyFont="1" applyFill="1" applyBorder="1" applyAlignment="1">
      <alignment horizontal="center" vertical="top" wrapText="1"/>
    </xf>
    <xf numFmtId="1" fontId="3" fillId="2" borderId="5" xfId="2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11" fillId="3" borderId="10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left" wrapText="1"/>
    </xf>
    <xf numFmtId="0" fontId="2" fillId="2" borderId="5" xfId="2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8" fontId="6" fillId="2" borderId="5" xfId="1" applyNumberFormat="1" applyFont="1" applyFill="1" applyBorder="1" applyAlignment="1">
      <alignment horizontal="center" vertical="top" wrapText="1"/>
    </xf>
    <xf numFmtId="8" fontId="3" fillId="0" borderId="5" xfId="0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/>
    </xf>
    <xf numFmtId="0" fontId="14" fillId="0" borderId="5" xfId="0" applyFont="1" applyBorder="1"/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1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2" fillId="5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8" fontId="3" fillId="5" borderId="5" xfId="0" applyNumberFormat="1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wrapText="1"/>
    </xf>
    <xf numFmtId="165" fontId="3" fillId="0" borderId="5" xfId="1" applyNumberFormat="1" applyFont="1" applyBorder="1" applyAlignment="1">
      <alignment vertical="center" wrapText="1"/>
    </xf>
    <xf numFmtId="165" fontId="2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center"/>
    </xf>
    <xf numFmtId="0" fontId="3" fillId="2" borderId="5" xfId="2" applyFont="1" applyFill="1" applyBorder="1" applyAlignment="1">
      <alignment horizontal="right" wrapText="1"/>
    </xf>
    <xf numFmtId="0" fontId="14" fillId="5" borderId="5" xfId="0" applyFont="1" applyFill="1" applyBorder="1" applyAlignment="1">
      <alignment horizontal="left" vertical="center" wrapText="1"/>
    </xf>
    <xf numFmtId="44" fontId="2" fillId="0" borderId="5" xfId="1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/>
    </xf>
    <xf numFmtId="0" fontId="14" fillId="6" borderId="5" xfId="0" applyFont="1" applyFill="1" applyBorder="1" applyAlignment="1">
      <alignment horizontal="left" vertical="center" wrapText="1"/>
    </xf>
    <xf numFmtId="8" fontId="2" fillId="0" borderId="5" xfId="0" applyNumberFormat="1" applyFont="1" applyBorder="1" applyAlignment="1">
      <alignment horizontal="center" vertical="top" wrapText="1"/>
    </xf>
    <xf numFmtId="0" fontId="3" fillId="0" borderId="5" xfId="0" applyFont="1" applyFill="1" applyBorder="1"/>
    <xf numFmtId="44" fontId="2" fillId="0" borderId="5" xfId="1" applyFont="1" applyBorder="1" applyAlignment="1">
      <alignment wrapText="1"/>
    </xf>
    <xf numFmtId="0" fontId="0" fillId="0" borderId="5" xfId="0" applyBorder="1" applyAlignment="1">
      <alignment horizontal="center" vertical="top" wrapText="1"/>
    </xf>
    <xf numFmtId="0" fontId="15" fillId="0" borderId="5" xfId="0" applyFont="1" applyBorder="1"/>
    <xf numFmtId="0" fontId="15" fillId="0" borderId="5" xfId="0" applyFont="1" applyBorder="1" applyAlignment="1">
      <alignment horizontal="center" vertical="top" wrapText="1"/>
    </xf>
    <xf numFmtId="44" fontId="0" fillId="0" borderId="5" xfId="1" applyFont="1" applyBorder="1" applyAlignment="1">
      <alignment horizontal="center" vertical="top" wrapText="1"/>
    </xf>
    <xf numFmtId="0" fontId="2" fillId="0" borderId="5" xfId="0" applyFont="1" applyFill="1" applyBorder="1" applyAlignment="1">
      <alignment wrapText="1"/>
    </xf>
    <xf numFmtId="0" fontId="9" fillId="0" borderId="5" xfId="0" applyFont="1" applyBorder="1"/>
    <xf numFmtId="0" fontId="8" fillId="0" borderId="5" xfId="0" applyFont="1" applyBorder="1" applyAlignment="1">
      <alignment horizontal="center" vertical="top" wrapText="1"/>
    </xf>
    <xf numFmtId="44" fontId="8" fillId="0" borderId="5" xfId="1" applyFont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center"/>
    </xf>
    <xf numFmtId="44" fontId="3" fillId="0" borderId="5" xfId="1" applyFont="1" applyBorder="1" applyAlignment="1">
      <alignment horizontal="center" vertical="top" wrapText="1"/>
    </xf>
    <xf numFmtId="0" fontId="16" fillId="0" borderId="5" xfId="0" applyFont="1" applyBorder="1"/>
    <xf numFmtId="0" fontId="3" fillId="0" borderId="0" xfId="0" applyFont="1" applyFill="1" applyBorder="1"/>
    <xf numFmtId="0" fontId="16" fillId="0" borderId="0" xfId="0" applyFont="1" applyBorder="1"/>
    <xf numFmtId="0" fontId="3" fillId="0" borderId="0" xfId="0" applyFont="1" applyBorder="1" applyAlignment="1">
      <alignment horizontal="center" vertical="top" wrapText="1"/>
    </xf>
    <xf numFmtId="44" fontId="3" fillId="0" borderId="0" xfId="1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/>
    </xf>
    <xf numFmtId="0" fontId="17" fillId="0" borderId="0" xfId="0" applyFont="1"/>
    <xf numFmtId="8" fontId="3" fillId="0" borderId="0" xfId="1" applyNumberFormat="1" applyFont="1" applyBorder="1" applyAlignment="1">
      <alignment horizontal="center" vertical="top"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8" fillId="0" borderId="0" xfId="0" applyFont="1"/>
    <xf numFmtId="1" fontId="15" fillId="0" borderId="0" xfId="0" applyNumberFormat="1" applyFont="1" applyAlignment="1">
      <alignment horizontal="center"/>
    </xf>
    <xf numFmtId="8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 vertical="top" wrapText="1"/>
    </xf>
    <xf numFmtId="0" fontId="1" fillId="0" borderId="0" xfId="0" applyFont="1"/>
    <xf numFmtId="0" fontId="19" fillId="0" borderId="0" xfId="0" applyFont="1"/>
    <xf numFmtId="8" fontId="0" fillId="0" borderId="0" xfId="0" applyNumberFormat="1" applyAlignment="1">
      <alignment horizontal="center" vertical="top" wrapText="1"/>
    </xf>
    <xf numFmtId="1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9" fontId="11" fillId="4" borderId="2" xfId="2" applyNumberFormat="1" applyFont="1" applyFill="1" applyBorder="1" applyAlignment="1">
      <alignment horizontal="center" vertical="center" wrapText="1"/>
    </xf>
    <xf numFmtId="49" fontId="11" fillId="4" borderId="3" xfId="2" applyNumberFormat="1" applyFont="1" applyFill="1" applyBorder="1" applyAlignment="1">
      <alignment horizontal="center" vertical="center" wrapText="1"/>
    </xf>
    <xf numFmtId="49" fontId="11" fillId="4" borderId="4" xfId="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6"/>
  <sheetViews>
    <sheetView tabSelected="1" zoomScale="90" zoomScaleNormal="90" workbookViewId="0">
      <pane ySplit="9" topLeftCell="A310" activePane="bottomLeft" state="frozen"/>
      <selection pane="bottomLeft"/>
    </sheetView>
  </sheetViews>
  <sheetFormatPr defaultRowHeight="12.75" x14ac:dyDescent="0.2"/>
  <cols>
    <col min="1" max="1" width="9.7109375" customWidth="1"/>
    <col min="2" max="2" width="90.85546875" bestFit="1" customWidth="1"/>
    <col min="3" max="3" width="22.7109375" style="7" customWidth="1"/>
    <col min="4" max="4" width="20.42578125" style="7" bestFit="1" customWidth="1"/>
    <col min="5" max="5" width="13" style="7" customWidth="1"/>
    <col min="6" max="6" width="15" style="8" customWidth="1"/>
  </cols>
  <sheetData>
    <row r="1" spans="1:6" s="1" customFormat="1" ht="15" x14ac:dyDescent="0.2">
      <c r="A1" s="2" t="s">
        <v>358</v>
      </c>
      <c r="B1" s="2"/>
      <c r="C1" s="6"/>
      <c r="D1" s="6"/>
      <c r="E1" s="6"/>
      <c r="F1" s="6"/>
    </row>
    <row r="2" spans="1:6" s="1" customFormat="1" ht="15" x14ac:dyDescent="0.2">
      <c r="A2" s="86"/>
      <c r="B2" s="87"/>
      <c r="C2" s="6"/>
      <c r="D2" s="6"/>
      <c r="E2" s="6"/>
      <c r="F2" s="6"/>
    </row>
    <row r="3" spans="1:6" s="1" customFormat="1" ht="18" x14ac:dyDescent="0.25">
      <c r="A3" s="92" t="s">
        <v>9</v>
      </c>
      <c r="B3" s="92"/>
      <c r="C3" s="92"/>
      <c r="D3" s="92"/>
      <c r="E3" s="92"/>
      <c r="F3" s="92"/>
    </row>
    <row r="4" spans="1:6" ht="16.7" customHeight="1" x14ac:dyDescent="0.25">
      <c r="A4" s="92" t="s">
        <v>3</v>
      </c>
      <c r="B4" s="92"/>
      <c r="C4" s="92"/>
      <c r="D4" s="92"/>
      <c r="E4" s="92"/>
      <c r="F4" s="92"/>
    </row>
    <row r="5" spans="1:6" ht="16.7" customHeight="1" x14ac:dyDescent="0.25">
      <c r="A5" s="91" t="s">
        <v>208</v>
      </c>
      <c r="B5" s="91"/>
      <c r="C5" s="91"/>
      <c r="D5" s="91"/>
      <c r="E5" s="91"/>
      <c r="F5" s="91"/>
    </row>
    <row r="6" spans="1:6" ht="16.7" customHeight="1" x14ac:dyDescent="0.25">
      <c r="A6" s="10"/>
      <c r="B6" s="10"/>
      <c r="C6" s="10"/>
      <c r="D6" s="10"/>
      <c r="E6" s="10"/>
      <c r="F6" s="10"/>
    </row>
    <row r="7" spans="1:6" ht="18.75" customHeight="1" thickBot="1" x14ac:dyDescent="0.25">
      <c r="B7" s="11" t="s">
        <v>184</v>
      </c>
      <c r="C7" s="12" t="s">
        <v>185</v>
      </c>
      <c r="D7" s="12" t="s">
        <v>186</v>
      </c>
      <c r="E7" s="12" t="s">
        <v>187</v>
      </c>
      <c r="F7" s="13" t="s">
        <v>188</v>
      </c>
    </row>
    <row r="8" spans="1:6" ht="15.75" thickBot="1" x14ac:dyDescent="0.25">
      <c r="A8" s="5"/>
      <c r="B8" s="4"/>
      <c r="C8" s="88" t="s">
        <v>5</v>
      </c>
      <c r="D8" s="89"/>
      <c r="E8" s="90"/>
      <c r="F8" s="9" t="s">
        <v>7</v>
      </c>
    </row>
    <row r="9" spans="1:6" ht="75" x14ac:dyDescent="0.2">
      <c r="A9" s="16" t="s">
        <v>0</v>
      </c>
      <c r="B9" s="22" t="s">
        <v>4</v>
      </c>
      <c r="C9" s="23" t="s">
        <v>1</v>
      </c>
      <c r="D9" s="24" t="s">
        <v>2</v>
      </c>
      <c r="E9" s="16" t="s">
        <v>6</v>
      </c>
      <c r="F9" s="25" t="s">
        <v>8</v>
      </c>
    </row>
    <row r="10" spans="1:6" ht="18" customHeight="1" x14ac:dyDescent="0.25">
      <c r="A10" s="35">
        <v>1</v>
      </c>
      <c r="B10" s="26" t="s">
        <v>11</v>
      </c>
      <c r="C10" s="18">
        <v>750097</v>
      </c>
      <c r="D10" s="14">
        <f>C10</f>
        <v>750097</v>
      </c>
      <c r="E10" s="19">
        <v>3285</v>
      </c>
      <c r="F10" s="20" t="s">
        <v>17</v>
      </c>
    </row>
    <row r="11" spans="1:6" ht="18" customHeight="1" x14ac:dyDescent="0.25">
      <c r="A11" s="35">
        <f>A10+1</f>
        <v>2</v>
      </c>
      <c r="B11" s="26" t="s">
        <v>12</v>
      </c>
      <c r="C11" s="18">
        <v>750313</v>
      </c>
      <c r="D11" s="14">
        <f>C11</f>
        <v>750313</v>
      </c>
      <c r="E11" s="19">
        <v>4995</v>
      </c>
      <c r="F11" s="20" t="s">
        <v>17</v>
      </c>
    </row>
    <row r="12" spans="1:6" ht="18" customHeight="1" x14ac:dyDescent="0.25">
      <c r="A12" s="35">
        <f t="shared" ref="A12:A75" si="0">A11+1</f>
        <v>3</v>
      </c>
      <c r="B12" s="26" t="s">
        <v>13</v>
      </c>
      <c r="C12" s="18">
        <v>750311</v>
      </c>
      <c r="D12" s="14">
        <f t="shared" ref="D12:D13" si="1">C12</f>
        <v>750311</v>
      </c>
      <c r="E12" s="19">
        <v>3995</v>
      </c>
      <c r="F12" s="20" t="s">
        <v>17</v>
      </c>
    </row>
    <row r="13" spans="1:6" ht="18" customHeight="1" x14ac:dyDescent="0.25">
      <c r="A13" s="35">
        <f t="shared" si="0"/>
        <v>4</v>
      </c>
      <c r="B13" s="26" t="s">
        <v>14</v>
      </c>
      <c r="C13" s="18">
        <v>750397</v>
      </c>
      <c r="D13" s="14">
        <f t="shared" si="1"/>
        <v>750397</v>
      </c>
      <c r="E13" s="19">
        <v>6995</v>
      </c>
      <c r="F13" s="20" t="s">
        <v>17</v>
      </c>
    </row>
    <row r="14" spans="1:6" ht="18" customHeight="1" x14ac:dyDescent="0.25">
      <c r="A14" s="35">
        <f t="shared" si="0"/>
        <v>5</v>
      </c>
      <c r="B14" s="26" t="s">
        <v>10</v>
      </c>
      <c r="C14" s="18" t="s">
        <v>15</v>
      </c>
      <c r="D14" s="14" t="str">
        <f t="shared" ref="D14:D45" si="2">C14</f>
        <v>750391 or 750392</v>
      </c>
      <c r="E14" s="19">
        <v>7820</v>
      </c>
      <c r="F14" s="20" t="s">
        <v>17</v>
      </c>
    </row>
    <row r="15" spans="1:6" ht="95.25" customHeight="1" x14ac:dyDescent="0.25">
      <c r="A15" s="35">
        <f t="shared" si="0"/>
        <v>6</v>
      </c>
      <c r="B15" s="26" t="s">
        <v>215</v>
      </c>
      <c r="C15" s="18" t="s">
        <v>301</v>
      </c>
      <c r="D15" s="14" t="str">
        <f t="shared" si="2"/>
        <v>750433 or 750441 or 750443 or 750445 KITS 800404 or 800406 or 800408 or 800410 800412 or 800968</v>
      </c>
      <c r="E15" s="19" t="s">
        <v>192</v>
      </c>
      <c r="F15" s="20" t="s">
        <v>17</v>
      </c>
    </row>
    <row r="16" spans="1:6" ht="83.45" customHeight="1" x14ac:dyDescent="0.25">
      <c r="A16" s="35">
        <f t="shared" si="0"/>
        <v>7</v>
      </c>
      <c r="B16" s="26" t="s">
        <v>216</v>
      </c>
      <c r="C16" s="18" t="s">
        <v>217</v>
      </c>
      <c r="D16" s="14" t="str">
        <f t="shared" si="2"/>
        <v>7504434 or 750442 or 750444 or 750446 KITS 800405 or 800407 or 800409 or 800411 or 800413</v>
      </c>
      <c r="E16" s="19" t="s">
        <v>213</v>
      </c>
      <c r="F16" s="20" t="s">
        <v>17</v>
      </c>
    </row>
    <row r="17" spans="1:6" ht="47.25" customHeight="1" x14ac:dyDescent="0.25">
      <c r="A17" s="35">
        <f t="shared" si="0"/>
        <v>8</v>
      </c>
      <c r="B17" s="26" t="s">
        <v>16</v>
      </c>
      <c r="C17" s="18">
        <v>750332</v>
      </c>
      <c r="D17" s="14">
        <f t="shared" si="2"/>
        <v>750332</v>
      </c>
      <c r="E17" s="19">
        <v>8420</v>
      </c>
      <c r="F17" s="20" t="s">
        <v>17</v>
      </c>
    </row>
    <row r="18" spans="1:6" ht="18" customHeight="1" x14ac:dyDescent="0.25">
      <c r="A18" s="35">
        <f t="shared" si="0"/>
        <v>9</v>
      </c>
      <c r="B18" s="17" t="s">
        <v>19</v>
      </c>
      <c r="C18" s="18">
        <v>500058</v>
      </c>
      <c r="D18" s="14">
        <f t="shared" si="2"/>
        <v>500058</v>
      </c>
      <c r="E18" s="19">
        <v>91</v>
      </c>
      <c r="F18" s="20" t="s">
        <v>17</v>
      </c>
    </row>
    <row r="19" spans="1:6" ht="18" customHeight="1" x14ac:dyDescent="0.25">
      <c r="A19" s="35">
        <f t="shared" si="0"/>
        <v>10</v>
      </c>
      <c r="B19" s="17" t="s">
        <v>20</v>
      </c>
      <c r="C19" s="18">
        <v>500057</v>
      </c>
      <c r="D19" s="14">
        <f t="shared" si="2"/>
        <v>500057</v>
      </c>
      <c r="E19" s="19">
        <v>144</v>
      </c>
      <c r="F19" s="20" t="s">
        <v>17</v>
      </c>
    </row>
    <row r="20" spans="1:6" ht="18" customHeight="1" x14ac:dyDescent="0.25">
      <c r="A20" s="35">
        <f t="shared" si="0"/>
        <v>11</v>
      </c>
      <c r="B20" s="17" t="s">
        <v>21</v>
      </c>
      <c r="C20" s="18">
        <v>200065</v>
      </c>
      <c r="D20" s="14">
        <f t="shared" si="2"/>
        <v>200065</v>
      </c>
      <c r="E20" s="19">
        <v>54</v>
      </c>
      <c r="F20" s="20" t="s">
        <v>17</v>
      </c>
    </row>
    <row r="21" spans="1:6" ht="18" customHeight="1" x14ac:dyDescent="0.25">
      <c r="A21" s="35">
        <f t="shared" si="0"/>
        <v>12</v>
      </c>
      <c r="B21" s="17" t="s">
        <v>130</v>
      </c>
      <c r="C21" s="18">
        <v>200613</v>
      </c>
      <c r="D21" s="14">
        <f t="shared" si="2"/>
        <v>200613</v>
      </c>
      <c r="E21" s="19">
        <v>123</v>
      </c>
      <c r="F21" s="20" t="s">
        <v>17</v>
      </c>
    </row>
    <row r="22" spans="1:6" ht="18" customHeight="1" x14ac:dyDescent="0.25">
      <c r="A22" s="35">
        <f t="shared" si="0"/>
        <v>13</v>
      </c>
      <c r="B22" s="17" t="s">
        <v>22</v>
      </c>
      <c r="C22" s="18">
        <v>501944</v>
      </c>
      <c r="D22" s="14">
        <f t="shared" si="2"/>
        <v>501944</v>
      </c>
      <c r="E22" s="19">
        <v>139</v>
      </c>
      <c r="F22" s="20" t="s">
        <v>17</v>
      </c>
    </row>
    <row r="23" spans="1:6" ht="18" customHeight="1" x14ac:dyDescent="0.25">
      <c r="A23" s="35">
        <f t="shared" si="0"/>
        <v>14</v>
      </c>
      <c r="B23" s="17" t="s">
        <v>23</v>
      </c>
      <c r="C23" s="18">
        <v>500350</v>
      </c>
      <c r="D23" s="14">
        <f t="shared" si="2"/>
        <v>500350</v>
      </c>
      <c r="E23" s="19">
        <v>117</v>
      </c>
      <c r="F23" s="20" t="s">
        <v>17</v>
      </c>
    </row>
    <row r="24" spans="1:6" ht="18" customHeight="1" x14ac:dyDescent="0.25">
      <c r="A24" s="35">
        <f t="shared" si="0"/>
        <v>15</v>
      </c>
      <c r="B24" s="17" t="s">
        <v>24</v>
      </c>
      <c r="C24" s="18">
        <v>501940</v>
      </c>
      <c r="D24" s="14">
        <f t="shared" si="2"/>
        <v>501940</v>
      </c>
      <c r="E24" s="19">
        <v>30</v>
      </c>
      <c r="F24" s="20" t="s">
        <v>17</v>
      </c>
    </row>
    <row r="25" spans="1:6" ht="18" customHeight="1" x14ac:dyDescent="0.25">
      <c r="A25" s="35">
        <f t="shared" si="0"/>
        <v>16</v>
      </c>
      <c r="B25" s="17" t="s">
        <v>25</v>
      </c>
      <c r="C25" s="18">
        <v>501725</v>
      </c>
      <c r="D25" s="14">
        <f t="shared" si="2"/>
        <v>501725</v>
      </c>
      <c r="E25" s="19">
        <v>117</v>
      </c>
      <c r="F25" s="20" t="s">
        <v>17</v>
      </c>
    </row>
    <row r="26" spans="1:6" ht="18" customHeight="1" x14ac:dyDescent="0.25">
      <c r="A26" s="35">
        <f t="shared" si="0"/>
        <v>17</v>
      </c>
      <c r="B26" s="17" t="s">
        <v>26</v>
      </c>
      <c r="C26" s="18">
        <v>200504</v>
      </c>
      <c r="D26" s="14">
        <f t="shared" si="2"/>
        <v>200504</v>
      </c>
      <c r="E26" s="19">
        <v>135</v>
      </c>
      <c r="F26" s="20" t="s">
        <v>17</v>
      </c>
    </row>
    <row r="27" spans="1:6" ht="18" customHeight="1" x14ac:dyDescent="0.25">
      <c r="A27" s="35">
        <f t="shared" si="0"/>
        <v>18</v>
      </c>
      <c r="B27" s="17" t="s">
        <v>27</v>
      </c>
      <c r="C27" s="18">
        <v>200619</v>
      </c>
      <c r="D27" s="14">
        <f t="shared" si="2"/>
        <v>200619</v>
      </c>
      <c r="E27" s="19">
        <v>239</v>
      </c>
      <c r="F27" s="20" t="s">
        <v>17</v>
      </c>
    </row>
    <row r="28" spans="1:6" ht="18" customHeight="1" x14ac:dyDescent="0.25">
      <c r="A28" s="35">
        <f t="shared" si="0"/>
        <v>19</v>
      </c>
      <c r="B28" s="17" t="s">
        <v>28</v>
      </c>
      <c r="C28" s="18">
        <v>200615</v>
      </c>
      <c r="D28" s="14">
        <f t="shared" si="2"/>
        <v>200615</v>
      </c>
      <c r="E28" s="19">
        <v>154</v>
      </c>
      <c r="F28" s="20" t="s">
        <v>17</v>
      </c>
    </row>
    <row r="29" spans="1:6" ht="18" customHeight="1" x14ac:dyDescent="0.25">
      <c r="A29" s="35">
        <f t="shared" si="0"/>
        <v>20</v>
      </c>
      <c r="B29" s="17" t="s">
        <v>29</v>
      </c>
      <c r="C29" s="18">
        <v>501743</v>
      </c>
      <c r="D29" s="14">
        <f t="shared" si="2"/>
        <v>501743</v>
      </c>
      <c r="E29" s="19">
        <v>100</v>
      </c>
      <c r="F29" s="20" t="s">
        <v>17</v>
      </c>
    </row>
    <row r="30" spans="1:6" ht="18" customHeight="1" x14ac:dyDescent="0.25">
      <c r="A30" s="35">
        <f t="shared" si="0"/>
        <v>21</v>
      </c>
      <c r="B30" s="17" t="s">
        <v>30</v>
      </c>
      <c r="C30" s="18">
        <v>501785</v>
      </c>
      <c r="D30" s="14">
        <f t="shared" si="2"/>
        <v>501785</v>
      </c>
      <c r="E30" s="19">
        <v>62</v>
      </c>
      <c r="F30" s="20" t="s">
        <v>17</v>
      </c>
    </row>
    <row r="31" spans="1:6" ht="18" customHeight="1" x14ac:dyDescent="0.25">
      <c r="A31" s="35">
        <f t="shared" si="0"/>
        <v>22</v>
      </c>
      <c r="B31" s="17" t="s">
        <v>31</v>
      </c>
      <c r="C31" s="18">
        <v>501922</v>
      </c>
      <c r="D31" s="14">
        <f t="shared" si="2"/>
        <v>501922</v>
      </c>
      <c r="E31" s="19">
        <v>139</v>
      </c>
      <c r="F31" s="20" t="s">
        <v>17</v>
      </c>
    </row>
    <row r="32" spans="1:6" ht="18" customHeight="1" x14ac:dyDescent="0.25">
      <c r="A32" s="35">
        <f t="shared" si="0"/>
        <v>23</v>
      </c>
      <c r="B32" s="17" t="s">
        <v>32</v>
      </c>
      <c r="C32" s="18">
        <v>501921</v>
      </c>
      <c r="D32" s="14">
        <f t="shared" si="2"/>
        <v>501921</v>
      </c>
      <c r="E32" s="19">
        <v>155</v>
      </c>
      <c r="F32" s="20" t="s">
        <v>17</v>
      </c>
    </row>
    <row r="33" spans="1:6" ht="18" customHeight="1" x14ac:dyDescent="0.25">
      <c r="A33" s="35">
        <f t="shared" si="0"/>
        <v>24</v>
      </c>
      <c r="B33" s="17" t="s">
        <v>33</v>
      </c>
      <c r="C33" s="18">
        <v>200647</v>
      </c>
      <c r="D33" s="14">
        <f t="shared" si="2"/>
        <v>200647</v>
      </c>
      <c r="E33" s="19">
        <v>196</v>
      </c>
      <c r="F33" s="20" t="s">
        <v>17</v>
      </c>
    </row>
    <row r="34" spans="1:6" ht="18" customHeight="1" x14ac:dyDescent="0.25">
      <c r="A34" s="35">
        <f t="shared" si="0"/>
        <v>25</v>
      </c>
      <c r="B34" s="17" t="s">
        <v>34</v>
      </c>
      <c r="C34" s="18">
        <v>200652</v>
      </c>
      <c r="D34" s="14">
        <f t="shared" si="2"/>
        <v>200652</v>
      </c>
      <c r="E34" s="19">
        <v>149</v>
      </c>
      <c r="F34" s="20" t="s">
        <v>17</v>
      </c>
    </row>
    <row r="35" spans="1:6" ht="18" customHeight="1" x14ac:dyDescent="0.25">
      <c r="A35" s="35">
        <f t="shared" si="0"/>
        <v>26</v>
      </c>
      <c r="B35" s="17" t="s">
        <v>35</v>
      </c>
      <c r="C35" s="18">
        <v>200653</v>
      </c>
      <c r="D35" s="14">
        <f t="shared" si="2"/>
        <v>200653</v>
      </c>
      <c r="E35" s="19">
        <v>179</v>
      </c>
      <c r="F35" s="20" t="s">
        <v>17</v>
      </c>
    </row>
    <row r="36" spans="1:6" ht="18" customHeight="1" x14ac:dyDescent="0.25">
      <c r="A36" s="35">
        <f t="shared" si="0"/>
        <v>27</v>
      </c>
      <c r="B36" s="17" t="s">
        <v>36</v>
      </c>
      <c r="C36" s="18">
        <v>501909</v>
      </c>
      <c r="D36" s="14">
        <f t="shared" si="2"/>
        <v>501909</v>
      </c>
      <c r="E36" s="19">
        <v>150</v>
      </c>
      <c r="F36" s="20" t="s">
        <v>17</v>
      </c>
    </row>
    <row r="37" spans="1:6" ht="18" customHeight="1" x14ac:dyDescent="0.25">
      <c r="A37" s="35">
        <f t="shared" si="0"/>
        <v>28</v>
      </c>
      <c r="B37" s="17" t="s">
        <v>37</v>
      </c>
      <c r="C37" s="18">
        <v>501910</v>
      </c>
      <c r="D37" s="14">
        <f t="shared" si="2"/>
        <v>501910</v>
      </c>
      <c r="E37" s="19">
        <v>150</v>
      </c>
      <c r="F37" s="20" t="s">
        <v>17</v>
      </c>
    </row>
    <row r="38" spans="1:6" ht="18" customHeight="1" x14ac:dyDescent="0.25">
      <c r="A38" s="35">
        <f t="shared" si="0"/>
        <v>29</v>
      </c>
      <c r="B38" s="17" t="s">
        <v>38</v>
      </c>
      <c r="C38" s="18">
        <v>501911</v>
      </c>
      <c r="D38" s="14">
        <f t="shared" si="2"/>
        <v>501911</v>
      </c>
      <c r="E38" s="19">
        <v>150</v>
      </c>
      <c r="F38" s="20" t="s">
        <v>17</v>
      </c>
    </row>
    <row r="39" spans="1:6" ht="18" customHeight="1" x14ac:dyDescent="0.25">
      <c r="A39" s="35">
        <f t="shared" si="0"/>
        <v>30</v>
      </c>
      <c r="B39" s="17" t="s">
        <v>39</v>
      </c>
      <c r="C39" s="18">
        <v>501912</v>
      </c>
      <c r="D39" s="14">
        <f t="shared" si="2"/>
        <v>501912</v>
      </c>
      <c r="E39" s="19">
        <v>150</v>
      </c>
      <c r="F39" s="20" t="s">
        <v>17</v>
      </c>
    </row>
    <row r="40" spans="1:6" ht="18" customHeight="1" x14ac:dyDescent="0.25">
      <c r="A40" s="35">
        <f t="shared" si="0"/>
        <v>31</v>
      </c>
      <c r="B40" s="17" t="s">
        <v>40</v>
      </c>
      <c r="C40" s="18">
        <v>501913</v>
      </c>
      <c r="D40" s="14">
        <f t="shared" si="2"/>
        <v>501913</v>
      </c>
      <c r="E40" s="19">
        <v>150</v>
      </c>
      <c r="F40" s="20" t="s">
        <v>17</v>
      </c>
    </row>
    <row r="41" spans="1:6" ht="18" customHeight="1" x14ac:dyDescent="0.25">
      <c r="A41" s="35">
        <f t="shared" si="0"/>
        <v>32</v>
      </c>
      <c r="B41" s="17" t="s">
        <v>41</v>
      </c>
      <c r="C41" s="18">
        <v>501914</v>
      </c>
      <c r="D41" s="14">
        <f t="shared" si="2"/>
        <v>501914</v>
      </c>
      <c r="E41" s="19">
        <v>150</v>
      </c>
      <c r="F41" s="20" t="s">
        <v>17</v>
      </c>
    </row>
    <row r="42" spans="1:6" ht="18" customHeight="1" x14ac:dyDescent="0.25">
      <c r="A42" s="35">
        <f t="shared" si="0"/>
        <v>33</v>
      </c>
      <c r="B42" s="17" t="s">
        <v>42</v>
      </c>
      <c r="C42" s="18">
        <v>501931</v>
      </c>
      <c r="D42" s="14">
        <f t="shared" si="2"/>
        <v>501931</v>
      </c>
      <c r="E42" s="19">
        <v>39</v>
      </c>
      <c r="F42" s="20" t="s">
        <v>17</v>
      </c>
    </row>
    <row r="43" spans="1:6" ht="18" customHeight="1" x14ac:dyDescent="0.25">
      <c r="A43" s="35">
        <f t="shared" si="0"/>
        <v>34</v>
      </c>
      <c r="B43" s="17" t="s">
        <v>43</v>
      </c>
      <c r="C43" s="18">
        <v>501932</v>
      </c>
      <c r="D43" s="14">
        <f t="shared" si="2"/>
        <v>501932</v>
      </c>
      <c r="E43" s="19">
        <v>15</v>
      </c>
      <c r="F43" s="20" t="s">
        <v>17</v>
      </c>
    </row>
    <row r="44" spans="1:6" ht="18" customHeight="1" x14ac:dyDescent="0.25">
      <c r="A44" s="35">
        <f t="shared" si="0"/>
        <v>35</v>
      </c>
      <c r="B44" s="17" t="s">
        <v>44</v>
      </c>
      <c r="C44" s="18">
        <v>501286</v>
      </c>
      <c r="D44" s="14">
        <f t="shared" si="2"/>
        <v>501286</v>
      </c>
      <c r="E44" s="19">
        <v>155</v>
      </c>
      <c r="F44" s="20" t="s">
        <v>17</v>
      </c>
    </row>
    <row r="45" spans="1:6" ht="18" customHeight="1" x14ac:dyDescent="0.25">
      <c r="A45" s="35">
        <f t="shared" si="0"/>
        <v>36</v>
      </c>
      <c r="B45" s="17" t="s">
        <v>45</v>
      </c>
      <c r="C45" s="18">
        <v>501232</v>
      </c>
      <c r="D45" s="14">
        <f t="shared" si="2"/>
        <v>501232</v>
      </c>
      <c r="E45" s="19">
        <v>85</v>
      </c>
      <c r="F45" s="20" t="s">
        <v>17</v>
      </c>
    </row>
    <row r="46" spans="1:6" ht="18" customHeight="1" x14ac:dyDescent="0.25">
      <c r="A46" s="35">
        <f t="shared" si="0"/>
        <v>37</v>
      </c>
      <c r="B46" s="17" t="s">
        <v>46</v>
      </c>
      <c r="C46" s="18">
        <v>501326</v>
      </c>
      <c r="D46" s="14">
        <f t="shared" ref="D46:D76" si="3">C46</f>
        <v>501326</v>
      </c>
      <c r="E46" s="19">
        <v>350</v>
      </c>
      <c r="F46" s="20" t="s">
        <v>17</v>
      </c>
    </row>
    <row r="47" spans="1:6" ht="18" customHeight="1" x14ac:dyDescent="0.25">
      <c r="A47" s="35">
        <f t="shared" si="0"/>
        <v>38</v>
      </c>
      <c r="B47" s="17" t="s">
        <v>47</v>
      </c>
      <c r="C47" s="18">
        <v>200614</v>
      </c>
      <c r="D47" s="14">
        <f t="shared" si="3"/>
        <v>200614</v>
      </c>
      <c r="E47" s="19">
        <v>145</v>
      </c>
      <c r="F47" s="20" t="s">
        <v>17</v>
      </c>
    </row>
    <row r="48" spans="1:6" ht="18" customHeight="1" x14ac:dyDescent="0.25">
      <c r="A48" s="35">
        <f t="shared" si="0"/>
        <v>39</v>
      </c>
      <c r="B48" s="17" t="s">
        <v>48</v>
      </c>
      <c r="C48" s="18">
        <v>501588</v>
      </c>
      <c r="D48" s="14">
        <f t="shared" si="3"/>
        <v>501588</v>
      </c>
      <c r="E48" s="19">
        <v>150</v>
      </c>
      <c r="F48" s="20" t="s">
        <v>17</v>
      </c>
    </row>
    <row r="49" spans="1:6" ht="18" customHeight="1" x14ac:dyDescent="0.25">
      <c r="A49" s="35">
        <f t="shared" si="0"/>
        <v>40</v>
      </c>
      <c r="B49" s="17" t="s">
        <v>49</v>
      </c>
      <c r="C49" s="18">
        <v>501589</v>
      </c>
      <c r="D49" s="14">
        <f t="shared" si="3"/>
        <v>501589</v>
      </c>
      <c r="E49" s="19">
        <v>150</v>
      </c>
      <c r="F49" s="20" t="s">
        <v>17</v>
      </c>
    </row>
    <row r="50" spans="1:6" ht="18" customHeight="1" x14ac:dyDescent="0.25">
      <c r="A50" s="35">
        <f t="shared" si="0"/>
        <v>41</v>
      </c>
      <c r="B50" s="17" t="s">
        <v>50</v>
      </c>
      <c r="C50" s="18">
        <v>501590</v>
      </c>
      <c r="D50" s="14">
        <f t="shared" si="3"/>
        <v>501590</v>
      </c>
      <c r="E50" s="19">
        <v>150</v>
      </c>
      <c r="F50" s="20" t="s">
        <v>17</v>
      </c>
    </row>
    <row r="51" spans="1:6" ht="18" customHeight="1" x14ac:dyDescent="0.25">
      <c r="A51" s="35">
        <f t="shared" si="0"/>
        <v>42</v>
      </c>
      <c r="B51" s="17" t="s">
        <v>51</v>
      </c>
      <c r="C51" s="18">
        <v>501581</v>
      </c>
      <c r="D51" s="14">
        <f t="shared" si="3"/>
        <v>501581</v>
      </c>
      <c r="E51" s="19">
        <v>150</v>
      </c>
      <c r="F51" s="20" t="s">
        <v>17</v>
      </c>
    </row>
    <row r="52" spans="1:6" ht="18" customHeight="1" x14ac:dyDescent="0.25">
      <c r="A52" s="35">
        <f t="shared" si="0"/>
        <v>43</v>
      </c>
      <c r="B52" s="17" t="s">
        <v>52</v>
      </c>
      <c r="C52" s="18">
        <v>501591</v>
      </c>
      <c r="D52" s="14">
        <f t="shared" si="3"/>
        <v>501591</v>
      </c>
      <c r="E52" s="19">
        <v>150</v>
      </c>
      <c r="F52" s="20" t="s">
        <v>17</v>
      </c>
    </row>
    <row r="53" spans="1:6" ht="18" customHeight="1" x14ac:dyDescent="0.25">
      <c r="A53" s="35">
        <f t="shared" si="0"/>
        <v>44</v>
      </c>
      <c r="B53" s="17" t="s">
        <v>53</v>
      </c>
      <c r="C53" s="18">
        <v>501592</v>
      </c>
      <c r="D53" s="14">
        <f t="shared" si="3"/>
        <v>501592</v>
      </c>
      <c r="E53" s="19">
        <v>150</v>
      </c>
      <c r="F53" s="20" t="s">
        <v>17</v>
      </c>
    </row>
    <row r="54" spans="1:6" ht="18" customHeight="1" x14ac:dyDescent="0.25">
      <c r="A54" s="35">
        <f t="shared" si="0"/>
        <v>45</v>
      </c>
      <c r="B54" s="17" t="s">
        <v>54</v>
      </c>
      <c r="C54" s="18">
        <v>501599</v>
      </c>
      <c r="D54" s="14">
        <f t="shared" si="3"/>
        <v>501599</v>
      </c>
      <c r="E54" s="19">
        <v>150</v>
      </c>
      <c r="F54" s="20" t="s">
        <v>17</v>
      </c>
    </row>
    <row r="55" spans="1:6" ht="18" customHeight="1" x14ac:dyDescent="0.25">
      <c r="A55" s="35">
        <f t="shared" si="0"/>
        <v>46</v>
      </c>
      <c r="B55" s="17" t="s">
        <v>55</v>
      </c>
      <c r="C55" s="18">
        <v>501600</v>
      </c>
      <c r="D55" s="14">
        <f t="shared" si="3"/>
        <v>501600</v>
      </c>
      <c r="E55" s="19">
        <v>150</v>
      </c>
      <c r="F55" s="20" t="s">
        <v>17</v>
      </c>
    </row>
    <row r="56" spans="1:6" ht="18" customHeight="1" x14ac:dyDescent="0.25">
      <c r="A56" s="35">
        <f t="shared" si="0"/>
        <v>47</v>
      </c>
      <c r="B56" s="17" t="s">
        <v>56</v>
      </c>
      <c r="C56" s="18">
        <v>501601</v>
      </c>
      <c r="D56" s="14">
        <f t="shared" si="3"/>
        <v>501601</v>
      </c>
      <c r="E56" s="19">
        <v>150</v>
      </c>
      <c r="F56" s="20" t="s">
        <v>17</v>
      </c>
    </row>
    <row r="57" spans="1:6" ht="18" customHeight="1" x14ac:dyDescent="0.25">
      <c r="A57" s="35">
        <f t="shared" si="0"/>
        <v>48</v>
      </c>
      <c r="B57" s="17" t="s">
        <v>57</v>
      </c>
      <c r="C57" s="18">
        <v>501602</v>
      </c>
      <c r="D57" s="14">
        <f t="shared" si="3"/>
        <v>501602</v>
      </c>
      <c r="E57" s="19">
        <v>150</v>
      </c>
      <c r="F57" s="20" t="s">
        <v>17</v>
      </c>
    </row>
    <row r="58" spans="1:6" ht="18" customHeight="1" x14ac:dyDescent="0.25">
      <c r="A58" s="35">
        <f t="shared" si="0"/>
        <v>49</v>
      </c>
      <c r="B58" s="17" t="s">
        <v>58</v>
      </c>
      <c r="C58" s="18">
        <v>501603</v>
      </c>
      <c r="D58" s="14">
        <f t="shared" si="3"/>
        <v>501603</v>
      </c>
      <c r="E58" s="19">
        <v>150</v>
      </c>
      <c r="F58" s="20" t="s">
        <v>17</v>
      </c>
    </row>
    <row r="59" spans="1:6" ht="18" customHeight="1" x14ac:dyDescent="0.25">
      <c r="A59" s="35">
        <f t="shared" si="0"/>
        <v>50</v>
      </c>
      <c r="B59" s="17" t="s">
        <v>59</v>
      </c>
      <c r="C59" s="18">
        <v>501604</v>
      </c>
      <c r="D59" s="14">
        <f t="shared" si="3"/>
        <v>501604</v>
      </c>
      <c r="E59" s="19">
        <v>150</v>
      </c>
      <c r="F59" s="20" t="s">
        <v>17</v>
      </c>
    </row>
    <row r="60" spans="1:6" ht="18" customHeight="1" x14ac:dyDescent="0.25">
      <c r="A60" s="35">
        <f t="shared" si="0"/>
        <v>51</v>
      </c>
      <c r="B60" s="17" t="s">
        <v>60</v>
      </c>
      <c r="C60" s="18">
        <v>200382</v>
      </c>
      <c r="D60" s="14">
        <f t="shared" si="3"/>
        <v>200382</v>
      </c>
      <c r="E60" s="19">
        <v>11</v>
      </c>
      <c r="F60" s="20" t="s">
        <v>17</v>
      </c>
    </row>
    <row r="61" spans="1:6" ht="18" customHeight="1" x14ac:dyDescent="0.25">
      <c r="A61" s="35">
        <f t="shared" si="0"/>
        <v>52</v>
      </c>
      <c r="B61" s="17" t="s">
        <v>61</v>
      </c>
      <c r="C61" s="18" t="s">
        <v>18</v>
      </c>
      <c r="D61" s="14" t="str">
        <f t="shared" si="3"/>
        <v>200402</v>
      </c>
      <c r="E61" s="19">
        <v>61</v>
      </c>
      <c r="F61" s="20" t="s">
        <v>17</v>
      </c>
    </row>
    <row r="62" spans="1:6" ht="18" customHeight="1" x14ac:dyDescent="0.25">
      <c r="A62" s="35">
        <f t="shared" si="0"/>
        <v>53</v>
      </c>
      <c r="B62" s="17" t="s">
        <v>62</v>
      </c>
      <c r="C62" s="18">
        <v>501237</v>
      </c>
      <c r="D62" s="14">
        <f t="shared" si="3"/>
        <v>501237</v>
      </c>
      <c r="E62" s="19">
        <v>110</v>
      </c>
      <c r="F62" s="20" t="s">
        <v>17</v>
      </c>
    </row>
    <row r="63" spans="1:6" ht="18" customHeight="1" x14ac:dyDescent="0.25">
      <c r="A63" s="35">
        <f t="shared" si="0"/>
        <v>54</v>
      </c>
      <c r="B63" s="17" t="s">
        <v>63</v>
      </c>
      <c r="C63" s="18">
        <v>200335</v>
      </c>
      <c r="D63" s="14">
        <f t="shared" si="3"/>
        <v>200335</v>
      </c>
      <c r="E63" s="19">
        <v>13</v>
      </c>
      <c r="F63" s="20" t="s">
        <v>17</v>
      </c>
    </row>
    <row r="64" spans="1:6" ht="18" customHeight="1" x14ac:dyDescent="0.25">
      <c r="A64" s="35">
        <f t="shared" si="0"/>
        <v>55</v>
      </c>
      <c r="B64" s="17" t="s">
        <v>64</v>
      </c>
      <c r="C64" s="18">
        <v>501285</v>
      </c>
      <c r="D64" s="14">
        <f t="shared" si="3"/>
        <v>501285</v>
      </c>
      <c r="E64" s="19">
        <v>155</v>
      </c>
      <c r="F64" s="20" t="s">
        <v>17</v>
      </c>
    </row>
    <row r="65" spans="1:6" ht="18" customHeight="1" x14ac:dyDescent="0.25">
      <c r="A65" s="35">
        <f t="shared" si="0"/>
        <v>56</v>
      </c>
      <c r="B65" s="17" t="s">
        <v>65</v>
      </c>
      <c r="C65" s="18">
        <v>501233</v>
      </c>
      <c r="D65" s="14">
        <f t="shared" si="3"/>
        <v>501233</v>
      </c>
      <c r="E65" s="19">
        <v>144</v>
      </c>
      <c r="F65" s="20" t="s">
        <v>17</v>
      </c>
    </row>
    <row r="66" spans="1:6" ht="18" customHeight="1" x14ac:dyDescent="0.25">
      <c r="A66" s="35">
        <f t="shared" si="0"/>
        <v>57</v>
      </c>
      <c r="B66" s="17" t="s">
        <v>66</v>
      </c>
      <c r="C66" s="18">
        <v>501327</v>
      </c>
      <c r="D66" s="14">
        <f t="shared" si="3"/>
        <v>501327</v>
      </c>
      <c r="E66" s="19">
        <v>364</v>
      </c>
      <c r="F66" s="20" t="s">
        <v>17</v>
      </c>
    </row>
    <row r="67" spans="1:6" ht="18" customHeight="1" x14ac:dyDescent="0.25">
      <c r="A67" s="35">
        <f t="shared" si="0"/>
        <v>58</v>
      </c>
      <c r="B67" s="17" t="s">
        <v>67</v>
      </c>
      <c r="C67" s="18">
        <v>200392</v>
      </c>
      <c r="D67" s="14">
        <f t="shared" si="3"/>
        <v>200392</v>
      </c>
      <c r="E67" s="19">
        <v>205</v>
      </c>
      <c r="F67" s="20" t="s">
        <v>17</v>
      </c>
    </row>
    <row r="68" spans="1:6" ht="18" customHeight="1" x14ac:dyDescent="0.25">
      <c r="A68" s="35">
        <f t="shared" si="0"/>
        <v>59</v>
      </c>
      <c r="B68" s="17" t="s">
        <v>68</v>
      </c>
      <c r="C68" s="18">
        <v>200618</v>
      </c>
      <c r="D68" s="14">
        <f t="shared" si="3"/>
        <v>200618</v>
      </c>
      <c r="E68" s="19">
        <v>159</v>
      </c>
      <c r="F68" s="20" t="s">
        <v>17</v>
      </c>
    </row>
    <row r="69" spans="1:6" ht="18" customHeight="1" x14ac:dyDescent="0.25">
      <c r="A69" s="35">
        <f t="shared" si="0"/>
        <v>60</v>
      </c>
      <c r="B69" s="17" t="s">
        <v>69</v>
      </c>
      <c r="C69" s="18">
        <v>501583</v>
      </c>
      <c r="D69" s="14">
        <f t="shared" si="3"/>
        <v>501583</v>
      </c>
      <c r="E69" s="19">
        <v>150</v>
      </c>
      <c r="F69" s="20" t="s">
        <v>17</v>
      </c>
    </row>
    <row r="70" spans="1:6" ht="18" customHeight="1" x14ac:dyDescent="0.25">
      <c r="A70" s="35">
        <f t="shared" si="0"/>
        <v>61</v>
      </c>
      <c r="B70" s="17" t="s">
        <v>70</v>
      </c>
      <c r="C70" s="18">
        <v>501584</v>
      </c>
      <c r="D70" s="14">
        <f t="shared" si="3"/>
        <v>501584</v>
      </c>
      <c r="E70" s="19">
        <v>150</v>
      </c>
      <c r="F70" s="20" t="s">
        <v>17</v>
      </c>
    </row>
    <row r="71" spans="1:6" ht="18" customHeight="1" x14ac:dyDescent="0.25">
      <c r="A71" s="35">
        <f t="shared" si="0"/>
        <v>62</v>
      </c>
      <c r="B71" s="17" t="s">
        <v>71</v>
      </c>
      <c r="C71" s="18">
        <v>501585</v>
      </c>
      <c r="D71" s="14">
        <f t="shared" si="3"/>
        <v>501585</v>
      </c>
      <c r="E71" s="19">
        <v>150</v>
      </c>
      <c r="F71" s="20" t="s">
        <v>17</v>
      </c>
    </row>
    <row r="72" spans="1:6" ht="18" customHeight="1" x14ac:dyDescent="0.25">
      <c r="A72" s="35">
        <f t="shared" si="0"/>
        <v>63</v>
      </c>
      <c r="B72" s="17" t="s">
        <v>72</v>
      </c>
      <c r="C72" s="18">
        <v>501582</v>
      </c>
      <c r="D72" s="14">
        <f t="shared" si="3"/>
        <v>501582</v>
      </c>
      <c r="E72" s="19">
        <v>150</v>
      </c>
      <c r="F72" s="20" t="s">
        <v>17</v>
      </c>
    </row>
    <row r="73" spans="1:6" ht="18" customHeight="1" x14ac:dyDescent="0.25">
      <c r="A73" s="35">
        <f t="shared" si="0"/>
        <v>64</v>
      </c>
      <c r="B73" s="17" t="s">
        <v>73</v>
      </c>
      <c r="C73" s="18">
        <v>501586</v>
      </c>
      <c r="D73" s="14">
        <f t="shared" si="3"/>
        <v>501586</v>
      </c>
      <c r="E73" s="19">
        <v>150</v>
      </c>
      <c r="F73" s="20" t="s">
        <v>17</v>
      </c>
    </row>
    <row r="74" spans="1:6" ht="18" customHeight="1" x14ac:dyDescent="0.25">
      <c r="A74" s="35">
        <f t="shared" si="0"/>
        <v>65</v>
      </c>
      <c r="B74" s="17" t="s">
        <v>74</v>
      </c>
      <c r="C74" s="18">
        <v>501587</v>
      </c>
      <c r="D74" s="14">
        <f t="shared" si="3"/>
        <v>501587</v>
      </c>
      <c r="E74" s="19">
        <v>150</v>
      </c>
      <c r="F74" s="20" t="s">
        <v>17</v>
      </c>
    </row>
    <row r="75" spans="1:6" ht="18" customHeight="1" x14ac:dyDescent="0.25">
      <c r="A75" s="35">
        <f t="shared" si="0"/>
        <v>66</v>
      </c>
      <c r="B75" s="17" t="s">
        <v>75</v>
      </c>
      <c r="C75" s="18">
        <v>501593</v>
      </c>
      <c r="D75" s="14">
        <f t="shared" si="3"/>
        <v>501593</v>
      </c>
      <c r="E75" s="19">
        <v>150</v>
      </c>
      <c r="F75" s="20" t="s">
        <v>17</v>
      </c>
    </row>
    <row r="76" spans="1:6" ht="18" customHeight="1" x14ac:dyDescent="0.25">
      <c r="A76" s="35">
        <f t="shared" ref="A76:A139" si="4">A75+1</f>
        <v>67</v>
      </c>
      <c r="B76" s="17" t="s">
        <v>76</v>
      </c>
      <c r="C76" s="18">
        <v>501594</v>
      </c>
      <c r="D76" s="14">
        <f t="shared" si="3"/>
        <v>501594</v>
      </c>
      <c r="E76" s="19">
        <v>150</v>
      </c>
      <c r="F76" s="20" t="s">
        <v>17</v>
      </c>
    </row>
    <row r="77" spans="1:6" ht="18" customHeight="1" x14ac:dyDescent="0.25">
      <c r="A77" s="35">
        <f t="shared" si="4"/>
        <v>68</v>
      </c>
      <c r="B77" s="17" t="s">
        <v>77</v>
      </c>
      <c r="C77" s="18">
        <v>501595</v>
      </c>
      <c r="D77" s="14">
        <f t="shared" ref="D77:D142" si="5">C77</f>
        <v>501595</v>
      </c>
      <c r="E77" s="19">
        <v>150</v>
      </c>
      <c r="F77" s="20" t="s">
        <v>17</v>
      </c>
    </row>
    <row r="78" spans="1:6" ht="18" customHeight="1" x14ac:dyDescent="0.25">
      <c r="A78" s="35">
        <f t="shared" si="4"/>
        <v>69</v>
      </c>
      <c r="B78" s="17" t="s">
        <v>78</v>
      </c>
      <c r="C78" s="18">
        <v>501596</v>
      </c>
      <c r="D78" s="14">
        <f t="shared" si="5"/>
        <v>501596</v>
      </c>
      <c r="E78" s="19">
        <v>150</v>
      </c>
      <c r="F78" s="20" t="s">
        <v>17</v>
      </c>
    </row>
    <row r="79" spans="1:6" ht="18" customHeight="1" x14ac:dyDescent="0.25">
      <c r="A79" s="35">
        <f t="shared" si="4"/>
        <v>70</v>
      </c>
      <c r="B79" s="17" t="s">
        <v>79</v>
      </c>
      <c r="C79" s="18">
        <v>501597</v>
      </c>
      <c r="D79" s="14">
        <f t="shared" si="5"/>
        <v>501597</v>
      </c>
      <c r="E79" s="19">
        <v>150</v>
      </c>
      <c r="F79" s="20" t="s">
        <v>17</v>
      </c>
    </row>
    <row r="80" spans="1:6" ht="18" customHeight="1" x14ac:dyDescent="0.25">
      <c r="A80" s="35">
        <f t="shared" si="4"/>
        <v>71</v>
      </c>
      <c r="B80" s="17" t="s">
        <v>80</v>
      </c>
      <c r="C80" s="18">
        <v>501598</v>
      </c>
      <c r="D80" s="14">
        <f t="shared" si="5"/>
        <v>501598</v>
      </c>
      <c r="E80" s="19">
        <v>150</v>
      </c>
      <c r="F80" s="20" t="s">
        <v>17</v>
      </c>
    </row>
    <row r="81" spans="1:6" ht="18" customHeight="1" x14ac:dyDescent="0.25">
      <c r="A81" s="35">
        <f t="shared" si="4"/>
        <v>72</v>
      </c>
      <c r="B81" s="17" t="s">
        <v>81</v>
      </c>
      <c r="C81" s="18">
        <v>200383</v>
      </c>
      <c r="D81" s="14">
        <f t="shared" si="5"/>
        <v>200383</v>
      </c>
      <c r="E81" s="19">
        <v>14.23</v>
      </c>
      <c r="F81" s="20" t="s">
        <v>17</v>
      </c>
    </row>
    <row r="82" spans="1:6" ht="18" customHeight="1" x14ac:dyDescent="0.25">
      <c r="A82" s="35">
        <f t="shared" si="4"/>
        <v>73</v>
      </c>
      <c r="B82" s="17" t="s">
        <v>82</v>
      </c>
      <c r="C82" s="18">
        <v>501242</v>
      </c>
      <c r="D82" s="14">
        <f t="shared" si="5"/>
        <v>501242</v>
      </c>
      <c r="E82" s="19">
        <v>195</v>
      </c>
      <c r="F82" s="20" t="s">
        <v>17</v>
      </c>
    </row>
    <row r="83" spans="1:6" ht="18" customHeight="1" x14ac:dyDescent="0.25">
      <c r="A83" s="35">
        <f t="shared" si="4"/>
        <v>74</v>
      </c>
      <c r="B83" s="17" t="s">
        <v>83</v>
      </c>
      <c r="C83" s="18">
        <v>200432</v>
      </c>
      <c r="D83" s="14">
        <f t="shared" si="5"/>
        <v>200432</v>
      </c>
      <c r="E83" s="19">
        <v>156</v>
      </c>
      <c r="F83" s="20" t="s">
        <v>17</v>
      </c>
    </row>
    <row r="84" spans="1:6" ht="18" customHeight="1" x14ac:dyDescent="0.25">
      <c r="A84" s="35">
        <f t="shared" si="4"/>
        <v>75</v>
      </c>
      <c r="B84" s="17" t="s">
        <v>84</v>
      </c>
      <c r="C84" s="18">
        <v>200333</v>
      </c>
      <c r="D84" s="14">
        <f t="shared" si="5"/>
        <v>200333</v>
      </c>
      <c r="E84" s="19">
        <v>59</v>
      </c>
      <c r="F84" s="20" t="s">
        <v>17</v>
      </c>
    </row>
    <row r="85" spans="1:6" ht="18" customHeight="1" x14ac:dyDescent="0.25">
      <c r="A85" s="35">
        <f t="shared" si="4"/>
        <v>76</v>
      </c>
      <c r="B85" s="17" t="s">
        <v>85</v>
      </c>
      <c r="C85" s="18">
        <v>600678</v>
      </c>
      <c r="D85" s="14">
        <f t="shared" si="5"/>
        <v>600678</v>
      </c>
      <c r="E85" s="19">
        <v>48</v>
      </c>
      <c r="F85" s="20" t="s">
        <v>17</v>
      </c>
    </row>
    <row r="86" spans="1:6" ht="18" customHeight="1" x14ac:dyDescent="0.25">
      <c r="A86" s="35">
        <f t="shared" si="4"/>
        <v>77</v>
      </c>
      <c r="B86" s="17" t="s">
        <v>86</v>
      </c>
      <c r="C86" s="18">
        <v>200332</v>
      </c>
      <c r="D86" s="14">
        <f t="shared" si="5"/>
        <v>200332</v>
      </c>
      <c r="E86" s="19">
        <v>15</v>
      </c>
      <c r="F86" s="20" t="s">
        <v>17</v>
      </c>
    </row>
    <row r="87" spans="1:6" ht="18" customHeight="1" x14ac:dyDescent="0.25">
      <c r="A87" s="35">
        <f t="shared" si="4"/>
        <v>78</v>
      </c>
      <c r="B87" s="17" t="s">
        <v>189</v>
      </c>
      <c r="C87" s="15">
        <v>520200</v>
      </c>
      <c r="D87" s="14">
        <v>520200</v>
      </c>
      <c r="E87" s="19">
        <v>6900</v>
      </c>
      <c r="F87" s="20" t="s">
        <v>17</v>
      </c>
    </row>
    <row r="88" spans="1:6" ht="18" customHeight="1" x14ac:dyDescent="0.25">
      <c r="A88" s="35">
        <f t="shared" si="4"/>
        <v>79</v>
      </c>
      <c r="B88" s="17" t="s">
        <v>190</v>
      </c>
      <c r="C88" s="18">
        <v>520201</v>
      </c>
      <c r="D88" s="14">
        <v>520201</v>
      </c>
      <c r="E88" s="19">
        <v>6900</v>
      </c>
      <c r="F88" s="20" t="s">
        <v>191</v>
      </c>
    </row>
    <row r="89" spans="1:6" ht="18" customHeight="1" x14ac:dyDescent="0.25">
      <c r="A89" s="35">
        <f t="shared" si="4"/>
        <v>80</v>
      </c>
      <c r="B89" s="17" t="s">
        <v>134</v>
      </c>
      <c r="C89" s="18">
        <v>502074</v>
      </c>
      <c r="D89" s="14">
        <f t="shared" si="5"/>
        <v>502074</v>
      </c>
      <c r="E89" s="19">
        <v>395</v>
      </c>
      <c r="F89" s="20" t="s">
        <v>17</v>
      </c>
    </row>
    <row r="90" spans="1:6" ht="18" customHeight="1" x14ac:dyDescent="0.25">
      <c r="A90" s="35">
        <f t="shared" si="4"/>
        <v>81</v>
      </c>
      <c r="B90" s="17" t="s">
        <v>135</v>
      </c>
      <c r="C90" s="18">
        <v>502075</v>
      </c>
      <c r="D90" s="14">
        <f t="shared" si="5"/>
        <v>502075</v>
      </c>
      <c r="E90" s="19">
        <v>395</v>
      </c>
      <c r="F90" s="20" t="s">
        <v>17</v>
      </c>
    </row>
    <row r="91" spans="1:6" ht="18" customHeight="1" x14ac:dyDescent="0.25">
      <c r="A91" s="35">
        <f t="shared" si="4"/>
        <v>82</v>
      </c>
      <c r="B91" s="17" t="s">
        <v>87</v>
      </c>
      <c r="C91" s="18">
        <v>501240</v>
      </c>
      <c r="D91" s="14">
        <f t="shared" si="5"/>
        <v>501240</v>
      </c>
      <c r="E91" s="19">
        <v>1740</v>
      </c>
      <c r="F91" s="20" t="s">
        <v>17</v>
      </c>
    </row>
    <row r="92" spans="1:6" ht="18" customHeight="1" x14ac:dyDescent="0.25">
      <c r="A92" s="35">
        <f t="shared" si="4"/>
        <v>83</v>
      </c>
      <c r="B92" s="17" t="s">
        <v>88</v>
      </c>
      <c r="C92" s="18">
        <v>501272</v>
      </c>
      <c r="D92" s="14">
        <f t="shared" si="5"/>
        <v>501272</v>
      </c>
      <c r="E92" s="19">
        <v>191</v>
      </c>
      <c r="F92" s="20" t="s">
        <v>17</v>
      </c>
    </row>
    <row r="93" spans="1:6" ht="18" customHeight="1" x14ac:dyDescent="0.25">
      <c r="A93" s="35">
        <f t="shared" si="4"/>
        <v>84</v>
      </c>
      <c r="B93" s="17" t="s">
        <v>89</v>
      </c>
      <c r="C93" s="18">
        <v>501391</v>
      </c>
      <c r="D93" s="14">
        <f t="shared" si="5"/>
        <v>501391</v>
      </c>
      <c r="E93" s="19">
        <v>1589</v>
      </c>
      <c r="F93" s="20" t="s">
        <v>17</v>
      </c>
    </row>
    <row r="94" spans="1:6" ht="18" customHeight="1" x14ac:dyDescent="0.25">
      <c r="A94" s="35">
        <f t="shared" si="4"/>
        <v>85</v>
      </c>
      <c r="B94" s="17" t="s">
        <v>90</v>
      </c>
      <c r="C94" s="18">
        <v>501390</v>
      </c>
      <c r="D94" s="21">
        <v>501390</v>
      </c>
      <c r="E94" s="19">
        <v>144</v>
      </c>
      <c r="F94" s="20" t="s">
        <v>17</v>
      </c>
    </row>
    <row r="95" spans="1:6" ht="18" customHeight="1" x14ac:dyDescent="0.25">
      <c r="A95" s="35">
        <f t="shared" si="4"/>
        <v>86</v>
      </c>
      <c r="B95" s="17" t="s">
        <v>206</v>
      </c>
      <c r="C95" s="18">
        <v>501975</v>
      </c>
      <c r="D95" s="14">
        <v>501975</v>
      </c>
      <c r="E95" s="19">
        <v>1139</v>
      </c>
      <c r="F95" s="20" t="s">
        <v>17</v>
      </c>
    </row>
    <row r="96" spans="1:6" ht="18" customHeight="1" x14ac:dyDescent="0.25">
      <c r="A96" s="35">
        <f t="shared" si="4"/>
        <v>87</v>
      </c>
      <c r="B96" s="17" t="s">
        <v>91</v>
      </c>
      <c r="C96" s="18">
        <v>500015</v>
      </c>
      <c r="D96" s="14">
        <f t="shared" si="5"/>
        <v>500015</v>
      </c>
      <c r="E96" s="19">
        <v>335</v>
      </c>
      <c r="F96" s="20" t="s">
        <v>17</v>
      </c>
    </row>
    <row r="97" spans="1:6" ht="18" customHeight="1" x14ac:dyDescent="0.25">
      <c r="A97" s="35">
        <f t="shared" si="4"/>
        <v>88</v>
      </c>
      <c r="B97" s="17" t="s">
        <v>133</v>
      </c>
      <c r="C97" s="18">
        <v>502029</v>
      </c>
      <c r="D97" s="14">
        <f t="shared" si="5"/>
        <v>502029</v>
      </c>
      <c r="E97" s="19">
        <v>650</v>
      </c>
      <c r="F97" s="20" t="s">
        <v>17</v>
      </c>
    </row>
    <row r="98" spans="1:6" ht="18" customHeight="1" x14ac:dyDescent="0.25">
      <c r="A98" s="35">
        <f t="shared" si="4"/>
        <v>89</v>
      </c>
      <c r="B98" s="17" t="s">
        <v>131</v>
      </c>
      <c r="C98" s="18">
        <v>200661</v>
      </c>
      <c r="D98" s="14">
        <f t="shared" si="5"/>
        <v>200661</v>
      </c>
      <c r="E98" s="19">
        <v>415</v>
      </c>
      <c r="F98" s="20" t="s">
        <v>17</v>
      </c>
    </row>
    <row r="99" spans="1:6" ht="18" customHeight="1" x14ac:dyDescent="0.25">
      <c r="A99" s="35">
        <f t="shared" si="4"/>
        <v>90</v>
      </c>
      <c r="B99" s="17" t="s">
        <v>132</v>
      </c>
      <c r="C99" s="18">
        <v>200662</v>
      </c>
      <c r="D99" s="14">
        <f t="shared" si="5"/>
        <v>200662</v>
      </c>
      <c r="E99" s="19">
        <v>415</v>
      </c>
      <c r="F99" s="20" t="s">
        <v>17</v>
      </c>
    </row>
    <row r="100" spans="1:6" ht="18" customHeight="1" x14ac:dyDescent="0.25">
      <c r="A100" s="35">
        <f t="shared" si="4"/>
        <v>91</v>
      </c>
      <c r="B100" s="17" t="s">
        <v>92</v>
      </c>
      <c r="C100" s="18">
        <v>502103</v>
      </c>
      <c r="D100" s="14">
        <f t="shared" si="5"/>
        <v>502103</v>
      </c>
      <c r="E100" s="19">
        <v>110</v>
      </c>
      <c r="F100" s="20" t="s">
        <v>17</v>
      </c>
    </row>
    <row r="101" spans="1:6" ht="18" customHeight="1" x14ac:dyDescent="0.25">
      <c r="A101" s="35">
        <f t="shared" si="4"/>
        <v>92</v>
      </c>
      <c r="B101" s="17" t="s">
        <v>93</v>
      </c>
      <c r="C101" s="18">
        <v>502104</v>
      </c>
      <c r="D101" s="14">
        <f t="shared" si="5"/>
        <v>502104</v>
      </c>
      <c r="E101" s="19">
        <v>120</v>
      </c>
      <c r="F101" s="20" t="s">
        <v>17</v>
      </c>
    </row>
    <row r="102" spans="1:6" ht="18" customHeight="1" x14ac:dyDescent="0.25">
      <c r="A102" s="35">
        <f t="shared" si="4"/>
        <v>93</v>
      </c>
      <c r="B102" s="17" t="s">
        <v>94</v>
      </c>
      <c r="C102" s="18">
        <v>200703</v>
      </c>
      <c r="D102" s="14">
        <f t="shared" si="5"/>
        <v>200703</v>
      </c>
      <c r="E102" s="19">
        <v>98</v>
      </c>
      <c r="F102" s="20" t="s">
        <v>17</v>
      </c>
    </row>
    <row r="103" spans="1:6" ht="18" customHeight="1" x14ac:dyDescent="0.25">
      <c r="A103" s="35">
        <f t="shared" si="4"/>
        <v>94</v>
      </c>
      <c r="B103" s="17" t="s">
        <v>95</v>
      </c>
      <c r="C103" s="18">
        <v>200739</v>
      </c>
      <c r="D103" s="14">
        <f t="shared" si="5"/>
        <v>200739</v>
      </c>
      <c r="E103" s="19">
        <v>168</v>
      </c>
      <c r="F103" s="20" t="s">
        <v>17</v>
      </c>
    </row>
    <row r="104" spans="1:6" ht="18" customHeight="1" x14ac:dyDescent="0.25">
      <c r="A104" s="35">
        <f t="shared" si="4"/>
        <v>95</v>
      </c>
      <c r="B104" s="17" t="s">
        <v>96</v>
      </c>
      <c r="C104" s="18" t="s">
        <v>121</v>
      </c>
      <c r="D104" s="14" t="str">
        <f t="shared" si="5"/>
        <v>502105</v>
      </c>
      <c r="E104" s="19">
        <v>138</v>
      </c>
      <c r="F104" s="20" t="s">
        <v>17</v>
      </c>
    </row>
    <row r="105" spans="1:6" ht="18" customHeight="1" x14ac:dyDescent="0.25">
      <c r="A105" s="35">
        <f t="shared" si="4"/>
        <v>96</v>
      </c>
      <c r="B105" s="17" t="s">
        <v>97</v>
      </c>
      <c r="C105" s="18" t="s">
        <v>122</v>
      </c>
      <c r="D105" s="14" t="str">
        <f t="shared" si="5"/>
        <v>502107</v>
      </c>
      <c r="E105" s="19">
        <v>80</v>
      </c>
      <c r="F105" s="20" t="s">
        <v>17</v>
      </c>
    </row>
    <row r="106" spans="1:6" ht="18" customHeight="1" x14ac:dyDescent="0.25">
      <c r="A106" s="35">
        <f t="shared" si="4"/>
        <v>97</v>
      </c>
      <c r="B106" s="17" t="s">
        <v>98</v>
      </c>
      <c r="C106" s="18" t="s">
        <v>123</v>
      </c>
      <c r="D106" s="14" t="str">
        <f t="shared" si="5"/>
        <v>502108</v>
      </c>
      <c r="E106" s="19">
        <v>150</v>
      </c>
      <c r="F106" s="20" t="s">
        <v>17</v>
      </c>
    </row>
    <row r="107" spans="1:6" ht="18" customHeight="1" x14ac:dyDescent="0.25">
      <c r="A107" s="35">
        <f t="shared" si="4"/>
        <v>98</v>
      </c>
      <c r="B107" s="17" t="s">
        <v>99</v>
      </c>
      <c r="C107" s="18" t="s">
        <v>124</v>
      </c>
      <c r="D107" s="14" t="str">
        <f t="shared" si="5"/>
        <v>502109</v>
      </c>
      <c r="E107" s="19">
        <v>150</v>
      </c>
      <c r="F107" s="20" t="s">
        <v>17</v>
      </c>
    </row>
    <row r="108" spans="1:6" ht="18" customHeight="1" x14ac:dyDescent="0.25">
      <c r="A108" s="35">
        <f t="shared" si="4"/>
        <v>99</v>
      </c>
      <c r="B108" s="17" t="s">
        <v>100</v>
      </c>
      <c r="C108" s="18" t="s">
        <v>125</v>
      </c>
      <c r="D108" s="14" t="str">
        <f t="shared" si="5"/>
        <v>502110</v>
      </c>
      <c r="E108" s="19">
        <v>150</v>
      </c>
      <c r="F108" s="20" t="s">
        <v>17</v>
      </c>
    </row>
    <row r="109" spans="1:6" ht="18" customHeight="1" x14ac:dyDescent="0.25">
      <c r="A109" s="35">
        <f t="shared" si="4"/>
        <v>100</v>
      </c>
      <c r="B109" s="17" t="s">
        <v>101</v>
      </c>
      <c r="C109" s="18" t="s">
        <v>126</v>
      </c>
      <c r="D109" s="14" t="str">
        <f t="shared" si="5"/>
        <v>502111</v>
      </c>
      <c r="E109" s="19">
        <v>150</v>
      </c>
      <c r="F109" s="20" t="s">
        <v>17</v>
      </c>
    </row>
    <row r="110" spans="1:6" ht="18" customHeight="1" x14ac:dyDescent="0.25">
      <c r="A110" s="35">
        <f t="shared" si="4"/>
        <v>101</v>
      </c>
      <c r="B110" s="17" t="s">
        <v>102</v>
      </c>
      <c r="C110" s="18" t="s">
        <v>127</v>
      </c>
      <c r="D110" s="14" t="str">
        <f t="shared" si="5"/>
        <v>502112</v>
      </c>
      <c r="E110" s="19">
        <v>150</v>
      </c>
      <c r="F110" s="20" t="s">
        <v>17</v>
      </c>
    </row>
    <row r="111" spans="1:6" ht="18" customHeight="1" x14ac:dyDescent="0.25">
      <c r="A111" s="35">
        <f t="shared" si="4"/>
        <v>102</v>
      </c>
      <c r="B111" s="17" t="s">
        <v>103</v>
      </c>
      <c r="C111" s="18">
        <v>502117</v>
      </c>
      <c r="D111" s="14">
        <f t="shared" si="5"/>
        <v>502117</v>
      </c>
      <c r="E111" s="19">
        <v>88</v>
      </c>
      <c r="F111" s="20" t="s">
        <v>17</v>
      </c>
    </row>
    <row r="112" spans="1:6" ht="18" customHeight="1" x14ac:dyDescent="0.25">
      <c r="A112" s="35">
        <f t="shared" si="4"/>
        <v>103</v>
      </c>
      <c r="B112" s="17" t="s">
        <v>104</v>
      </c>
      <c r="C112" s="18">
        <v>502118</v>
      </c>
      <c r="D112" s="14">
        <f t="shared" si="5"/>
        <v>502118</v>
      </c>
      <c r="E112" s="19">
        <v>88</v>
      </c>
      <c r="F112" s="20" t="s">
        <v>17</v>
      </c>
    </row>
    <row r="113" spans="1:6" ht="18" customHeight="1" x14ac:dyDescent="0.25">
      <c r="A113" s="35">
        <f t="shared" si="4"/>
        <v>104</v>
      </c>
      <c r="B113" s="17" t="s">
        <v>105</v>
      </c>
      <c r="C113" s="18">
        <v>502119</v>
      </c>
      <c r="D113" s="14">
        <f t="shared" si="5"/>
        <v>502119</v>
      </c>
      <c r="E113" s="19">
        <v>88</v>
      </c>
      <c r="F113" s="20" t="s">
        <v>17</v>
      </c>
    </row>
    <row r="114" spans="1:6" ht="18" customHeight="1" x14ac:dyDescent="0.25">
      <c r="A114" s="35">
        <f t="shared" si="4"/>
        <v>105</v>
      </c>
      <c r="B114" s="17" t="s">
        <v>106</v>
      </c>
      <c r="C114" s="18">
        <v>502120</v>
      </c>
      <c r="D114" s="14">
        <f t="shared" si="5"/>
        <v>502120</v>
      </c>
      <c r="E114" s="19">
        <v>88</v>
      </c>
      <c r="F114" s="20" t="s">
        <v>17</v>
      </c>
    </row>
    <row r="115" spans="1:6" ht="18" customHeight="1" x14ac:dyDescent="0.25">
      <c r="A115" s="35">
        <f t="shared" si="4"/>
        <v>106</v>
      </c>
      <c r="B115" s="17" t="s">
        <v>107</v>
      </c>
      <c r="C115" s="18">
        <v>502121</v>
      </c>
      <c r="D115" s="14">
        <f t="shared" si="5"/>
        <v>502121</v>
      </c>
      <c r="E115" s="19">
        <v>88</v>
      </c>
      <c r="F115" s="20" t="s">
        <v>17</v>
      </c>
    </row>
    <row r="116" spans="1:6" ht="18" customHeight="1" x14ac:dyDescent="0.25">
      <c r="A116" s="35">
        <f t="shared" si="4"/>
        <v>107</v>
      </c>
      <c r="B116" s="17" t="s">
        <v>108</v>
      </c>
      <c r="C116" s="18">
        <v>502122</v>
      </c>
      <c r="D116" s="14">
        <f t="shared" si="5"/>
        <v>502122</v>
      </c>
      <c r="E116" s="19">
        <v>88</v>
      </c>
      <c r="F116" s="20" t="s">
        <v>17</v>
      </c>
    </row>
    <row r="117" spans="1:6" ht="18" customHeight="1" x14ac:dyDescent="0.25">
      <c r="A117" s="35">
        <f t="shared" si="4"/>
        <v>108</v>
      </c>
      <c r="B117" s="17" t="s">
        <v>109</v>
      </c>
      <c r="C117" s="18">
        <v>502123</v>
      </c>
      <c r="D117" s="14">
        <f t="shared" si="5"/>
        <v>502123</v>
      </c>
      <c r="E117" s="19">
        <v>88</v>
      </c>
      <c r="F117" s="20" t="s">
        <v>17</v>
      </c>
    </row>
    <row r="118" spans="1:6" ht="18" customHeight="1" x14ac:dyDescent="0.25">
      <c r="A118" s="35">
        <f t="shared" si="4"/>
        <v>109</v>
      </c>
      <c r="B118" s="17" t="s">
        <v>110</v>
      </c>
      <c r="C118" s="18">
        <v>502124</v>
      </c>
      <c r="D118" s="14">
        <f t="shared" si="5"/>
        <v>502124</v>
      </c>
      <c r="E118" s="19">
        <v>88</v>
      </c>
      <c r="F118" s="20" t="s">
        <v>17</v>
      </c>
    </row>
    <row r="119" spans="1:6" ht="18" customHeight="1" x14ac:dyDescent="0.25">
      <c r="A119" s="35">
        <f t="shared" si="4"/>
        <v>110</v>
      </c>
      <c r="B119" s="17" t="s">
        <v>111</v>
      </c>
      <c r="C119" s="18">
        <v>502125</v>
      </c>
      <c r="D119" s="14">
        <f t="shared" si="5"/>
        <v>502125</v>
      </c>
      <c r="E119" s="19">
        <v>88</v>
      </c>
      <c r="F119" s="20" t="s">
        <v>17</v>
      </c>
    </row>
    <row r="120" spans="1:6" ht="18" customHeight="1" x14ac:dyDescent="0.25">
      <c r="A120" s="35">
        <f t="shared" si="4"/>
        <v>111</v>
      </c>
      <c r="B120" s="17" t="s">
        <v>112</v>
      </c>
      <c r="C120" s="18">
        <v>502126</v>
      </c>
      <c r="D120" s="14">
        <f t="shared" si="5"/>
        <v>502126</v>
      </c>
      <c r="E120" s="19">
        <v>88</v>
      </c>
      <c r="F120" s="20" t="s">
        <v>17</v>
      </c>
    </row>
    <row r="121" spans="1:6" ht="18" customHeight="1" x14ac:dyDescent="0.25">
      <c r="A121" s="35">
        <f t="shared" si="4"/>
        <v>112</v>
      </c>
      <c r="B121" s="17" t="s">
        <v>113</v>
      </c>
      <c r="C121" s="18">
        <v>502127</v>
      </c>
      <c r="D121" s="14">
        <f t="shared" si="5"/>
        <v>502127</v>
      </c>
      <c r="E121" s="19">
        <v>88</v>
      </c>
      <c r="F121" s="20" t="s">
        <v>17</v>
      </c>
    </row>
    <row r="122" spans="1:6" ht="18" customHeight="1" x14ac:dyDescent="0.25">
      <c r="A122" s="35">
        <f t="shared" si="4"/>
        <v>113</v>
      </c>
      <c r="B122" s="17" t="s">
        <v>114</v>
      </c>
      <c r="C122" s="18">
        <v>502128</v>
      </c>
      <c r="D122" s="14">
        <f t="shared" si="5"/>
        <v>502128</v>
      </c>
      <c r="E122" s="19">
        <v>88</v>
      </c>
      <c r="F122" s="20" t="s">
        <v>17</v>
      </c>
    </row>
    <row r="123" spans="1:6" ht="18" customHeight="1" x14ac:dyDescent="0.25">
      <c r="A123" s="35">
        <f t="shared" si="4"/>
        <v>114</v>
      </c>
      <c r="B123" s="17" t="s">
        <v>115</v>
      </c>
      <c r="C123" s="18" t="s">
        <v>128</v>
      </c>
      <c r="D123" s="14" t="str">
        <f t="shared" si="5"/>
        <v>502113</v>
      </c>
      <c r="E123" s="19">
        <v>140</v>
      </c>
      <c r="F123" s="20" t="s">
        <v>17</v>
      </c>
    </row>
    <row r="124" spans="1:6" ht="18" customHeight="1" x14ac:dyDescent="0.25">
      <c r="A124" s="35">
        <f t="shared" si="4"/>
        <v>115</v>
      </c>
      <c r="B124" s="17" t="s">
        <v>116</v>
      </c>
      <c r="C124" s="18" t="s">
        <v>129</v>
      </c>
      <c r="D124" s="14" t="str">
        <f t="shared" si="5"/>
        <v>502115</v>
      </c>
      <c r="E124" s="19">
        <v>140</v>
      </c>
      <c r="F124" s="20" t="s">
        <v>17</v>
      </c>
    </row>
    <row r="125" spans="1:6" ht="18" customHeight="1" x14ac:dyDescent="0.25">
      <c r="A125" s="35">
        <f t="shared" si="4"/>
        <v>116</v>
      </c>
      <c r="B125" s="17" t="s">
        <v>117</v>
      </c>
      <c r="C125" s="18">
        <v>500474</v>
      </c>
      <c r="D125" s="14">
        <f t="shared" si="5"/>
        <v>500474</v>
      </c>
      <c r="E125" s="19">
        <v>120</v>
      </c>
      <c r="F125" s="20" t="s">
        <v>17</v>
      </c>
    </row>
    <row r="126" spans="1:6" ht="18" customHeight="1" x14ac:dyDescent="0.25">
      <c r="A126" s="35">
        <f t="shared" si="4"/>
        <v>117</v>
      </c>
      <c r="B126" s="17" t="s">
        <v>118</v>
      </c>
      <c r="C126" s="18">
        <v>500480</v>
      </c>
      <c r="D126" s="14">
        <f t="shared" si="5"/>
        <v>500480</v>
      </c>
      <c r="E126" s="19">
        <v>46</v>
      </c>
      <c r="F126" s="20" t="s">
        <v>17</v>
      </c>
    </row>
    <row r="127" spans="1:6" ht="18" customHeight="1" x14ac:dyDescent="0.25">
      <c r="A127" s="35">
        <f t="shared" si="4"/>
        <v>118</v>
      </c>
      <c r="B127" s="17" t="s">
        <v>119</v>
      </c>
      <c r="C127" s="18">
        <v>500476</v>
      </c>
      <c r="D127" s="14">
        <f t="shared" si="5"/>
        <v>500476</v>
      </c>
      <c r="E127" s="19">
        <v>46</v>
      </c>
      <c r="F127" s="20" t="s">
        <v>17</v>
      </c>
    </row>
    <row r="128" spans="1:6" ht="18" customHeight="1" x14ac:dyDescent="0.25">
      <c r="A128" s="35">
        <f t="shared" si="4"/>
        <v>119</v>
      </c>
      <c r="B128" s="17" t="s">
        <v>193</v>
      </c>
      <c r="C128" s="18" t="s">
        <v>195</v>
      </c>
      <c r="D128" s="14" t="s">
        <v>195</v>
      </c>
      <c r="E128" s="19">
        <v>155</v>
      </c>
      <c r="F128" s="20" t="s">
        <v>17</v>
      </c>
    </row>
    <row r="129" spans="1:6" ht="18" customHeight="1" x14ac:dyDescent="0.25">
      <c r="A129" s="35">
        <f t="shared" si="4"/>
        <v>120</v>
      </c>
      <c r="B129" s="17" t="s">
        <v>120</v>
      </c>
      <c r="C129" s="18">
        <v>601010</v>
      </c>
      <c r="D129" s="14">
        <f t="shared" si="5"/>
        <v>601010</v>
      </c>
      <c r="E129" s="19">
        <v>91</v>
      </c>
      <c r="F129" s="20" t="s">
        <v>17</v>
      </c>
    </row>
    <row r="130" spans="1:6" ht="18" customHeight="1" x14ac:dyDescent="0.25">
      <c r="A130" s="35">
        <f t="shared" si="4"/>
        <v>121</v>
      </c>
      <c r="B130" s="17" t="s">
        <v>136</v>
      </c>
      <c r="C130" s="18">
        <v>501930</v>
      </c>
      <c r="D130" s="14">
        <f t="shared" si="5"/>
        <v>501930</v>
      </c>
      <c r="E130" s="19">
        <v>35</v>
      </c>
      <c r="F130" s="20" t="s">
        <v>17</v>
      </c>
    </row>
    <row r="131" spans="1:6" ht="18" customHeight="1" x14ac:dyDescent="0.25">
      <c r="A131" s="35">
        <f t="shared" si="4"/>
        <v>122</v>
      </c>
      <c r="B131" s="17" t="s">
        <v>137</v>
      </c>
      <c r="C131" s="18">
        <v>502078</v>
      </c>
      <c r="D131" s="14">
        <f t="shared" si="5"/>
        <v>502078</v>
      </c>
      <c r="E131" s="19">
        <v>20</v>
      </c>
      <c r="F131" s="20" t="s">
        <v>17</v>
      </c>
    </row>
    <row r="132" spans="1:6" ht="18" customHeight="1" x14ac:dyDescent="0.25">
      <c r="A132" s="35">
        <f t="shared" si="4"/>
        <v>123</v>
      </c>
      <c r="B132" s="17" t="s">
        <v>138</v>
      </c>
      <c r="C132" s="18">
        <v>501922</v>
      </c>
      <c r="D132" s="14">
        <f t="shared" si="5"/>
        <v>501922</v>
      </c>
      <c r="E132" s="19">
        <v>139</v>
      </c>
      <c r="F132" s="20" t="s">
        <v>17</v>
      </c>
    </row>
    <row r="133" spans="1:6" ht="18" customHeight="1" x14ac:dyDescent="0.25">
      <c r="A133" s="35">
        <f t="shared" si="4"/>
        <v>124</v>
      </c>
      <c r="B133" s="17" t="s">
        <v>139</v>
      </c>
      <c r="C133" s="18">
        <v>502102</v>
      </c>
      <c r="D133" s="14">
        <f t="shared" si="5"/>
        <v>502102</v>
      </c>
      <c r="E133" s="19">
        <v>155</v>
      </c>
      <c r="F133" s="20" t="s">
        <v>17</v>
      </c>
    </row>
    <row r="134" spans="1:6" ht="18" customHeight="1" x14ac:dyDescent="0.25">
      <c r="A134" s="35">
        <f t="shared" si="4"/>
        <v>125</v>
      </c>
      <c r="B134" s="17" t="s">
        <v>140</v>
      </c>
      <c r="C134" s="18">
        <v>250419</v>
      </c>
      <c r="D134" s="14">
        <f t="shared" si="5"/>
        <v>250419</v>
      </c>
      <c r="E134" s="19">
        <v>25</v>
      </c>
      <c r="F134" s="20" t="s">
        <v>17</v>
      </c>
    </row>
    <row r="135" spans="1:6" ht="18" customHeight="1" x14ac:dyDescent="0.25">
      <c r="A135" s="35">
        <f t="shared" si="4"/>
        <v>126</v>
      </c>
      <c r="B135" s="17" t="s">
        <v>141</v>
      </c>
      <c r="C135" s="18">
        <v>502090</v>
      </c>
      <c r="D135" s="14">
        <f t="shared" si="5"/>
        <v>502090</v>
      </c>
      <c r="E135" s="19">
        <v>150</v>
      </c>
      <c r="F135" s="20" t="s">
        <v>17</v>
      </c>
    </row>
    <row r="136" spans="1:6" ht="18" customHeight="1" x14ac:dyDescent="0.25">
      <c r="A136" s="35">
        <f t="shared" si="4"/>
        <v>127</v>
      </c>
      <c r="B136" s="17" t="s">
        <v>142</v>
      </c>
      <c r="C136" s="18">
        <v>502091</v>
      </c>
      <c r="D136" s="14">
        <f t="shared" si="5"/>
        <v>502091</v>
      </c>
      <c r="E136" s="19">
        <v>150</v>
      </c>
      <c r="F136" s="20" t="s">
        <v>17</v>
      </c>
    </row>
    <row r="137" spans="1:6" ht="18" customHeight="1" x14ac:dyDescent="0.25">
      <c r="A137" s="35">
        <f t="shared" si="4"/>
        <v>128</v>
      </c>
      <c r="B137" s="17" t="s">
        <v>143</v>
      </c>
      <c r="C137" s="18">
        <v>502092</v>
      </c>
      <c r="D137" s="14">
        <f t="shared" si="5"/>
        <v>502092</v>
      </c>
      <c r="E137" s="19">
        <v>150</v>
      </c>
      <c r="F137" s="20" t="s">
        <v>17</v>
      </c>
    </row>
    <row r="138" spans="1:6" ht="18" customHeight="1" x14ac:dyDescent="0.25">
      <c r="A138" s="35">
        <f t="shared" si="4"/>
        <v>129</v>
      </c>
      <c r="B138" s="17" t="s">
        <v>144</v>
      </c>
      <c r="C138" s="18">
        <v>502093</v>
      </c>
      <c r="D138" s="14">
        <f t="shared" si="5"/>
        <v>502093</v>
      </c>
      <c r="E138" s="19">
        <v>150</v>
      </c>
      <c r="F138" s="20" t="s">
        <v>17</v>
      </c>
    </row>
    <row r="139" spans="1:6" ht="18" customHeight="1" x14ac:dyDescent="0.25">
      <c r="A139" s="35">
        <f t="shared" si="4"/>
        <v>130</v>
      </c>
      <c r="B139" s="17" t="s">
        <v>145</v>
      </c>
      <c r="C139" s="18">
        <v>502094</v>
      </c>
      <c r="D139" s="14">
        <f t="shared" si="5"/>
        <v>502094</v>
      </c>
      <c r="E139" s="19">
        <v>150</v>
      </c>
      <c r="F139" s="20" t="s">
        <v>17</v>
      </c>
    </row>
    <row r="140" spans="1:6" ht="18" customHeight="1" x14ac:dyDescent="0.25">
      <c r="A140" s="35">
        <f t="shared" ref="A140:A187" si="6">A139+1</f>
        <v>131</v>
      </c>
      <c r="B140" s="17" t="s">
        <v>146</v>
      </c>
      <c r="C140" s="18">
        <v>502096</v>
      </c>
      <c r="D140" s="14">
        <f t="shared" si="5"/>
        <v>502096</v>
      </c>
      <c r="E140" s="19">
        <v>150</v>
      </c>
      <c r="F140" s="20" t="s">
        <v>17</v>
      </c>
    </row>
    <row r="141" spans="1:6" ht="18" customHeight="1" x14ac:dyDescent="0.25">
      <c r="A141" s="35">
        <f t="shared" si="6"/>
        <v>132</v>
      </c>
      <c r="B141" s="17" t="s">
        <v>147</v>
      </c>
      <c r="C141" s="18">
        <v>502097</v>
      </c>
      <c r="D141" s="14">
        <f t="shared" si="5"/>
        <v>502097</v>
      </c>
      <c r="E141" s="19">
        <v>150</v>
      </c>
      <c r="F141" s="20" t="s">
        <v>17</v>
      </c>
    </row>
    <row r="142" spans="1:6" ht="18" customHeight="1" x14ac:dyDescent="0.25">
      <c r="A142" s="35">
        <f t="shared" si="6"/>
        <v>133</v>
      </c>
      <c r="B142" s="17" t="s">
        <v>148</v>
      </c>
      <c r="C142" s="18">
        <v>502098</v>
      </c>
      <c r="D142" s="14">
        <f t="shared" si="5"/>
        <v>502098</v>
      </c>
      <c r="E142" s="19">
        <v>150</v>
      </c>
      <c r="F142" s="20" t="s">
        <v>17</v>
      </c>
    </row>
    <row r="143" spans="1:6" ht="18" customHeight="1" x14ac:dyDescent="0.25">
      <c r="A143" s="35">
        <f t="shared" si="6"/>
        <v>134</v>
      </c>
      <c r="B143" s="17" t="s">
        <v>149</v>
      </c>
      <c r="C143" s="18">
        <v>501809</v>
      </c>
      <c r="D143" s="14">
        <f t="shared" ref="D143:D182" si="7">C143</f>
        <v>501809</v>
      </c>
      <c r="E143" s="19">
        <v>10</v>
      </c>
      <c r="F143" s="20" t="s">
        <v>17</v>
      </c>
    </row>
    <row r="144" spans="1:6" ht="18" customHeight="1" x14ac:dyDescent="0.25">
      <c r="A144" s="35">
        <f t="shared" si="6"/>
        <v>135</v>
      </c>
      <c r="B144" s="17" t="s">
        <v>150</v>
      </c>
      <c r="C144" s="18">
        <v>501742</v>
      </c>
      <c r="D144" s="14">
        <f t="shared" si="7"/>
        <v>501742</v>
      </c>
      <c r="E144" s="19">
        <v>125</v>
      </c>
      <c r="F144" s="20" t="s">
        <v>17</v>
      </c>
    </row>
    <row r="145" spans="1:6" ht="18" customHeight="1" x14ac:dyDescent="0.25">
      <c r="A145" s="35">
        <f t="shared" si="6"/>
        <v>136</v>
      </c>
      <c r="B145" s="17" t="s">
        <v>151</v>
      </c>
      <c r="C145" s="18">
        <v>200699</v>
      </c>
      <c r="D145" s="14">
        <f t="shared" si="7"/>
        <v>200699</v>
      </c>
      <c r="E145" s="19">
        <v>35</v>
      </c>
      <c r="F145" s="20" t="s">
        <v>17</v>
      </c>
    </row>
    <row r="146" spans="1:6" ht="18" customHeight="1" x14ac:dyDescent="0.25">
      <c r="A146" s="35">
        <f t="shared" si="6"/>
        <v>137</v>
      </c>
      <c r="B146" s="17" t="s">
        <v>152</v>
      </c>
      <c r="C146" s="18">
        <v>502170</v>
      </c>
      <c r="D146" s="14">
        <f t="shared" si="7"/>
        <v>502170</v>
      </c>
      <c r="E146" s="19">
        <v>307</v>
      </c>
      <c r="F146" s="20" t="s">
        <v>17</v>
      </c>
    </row>
    <row r="147" spans="1:6" ht="18" customHeight="1" x14ac:dyDescent="0.25">
      <c r="A147" s="35">
        <f t="shared" si="6"/>
        <v>138</v>
      </c>
      <c r="B147" s="17" t="s">
        <v>153</v>
      </c>
      <c r="C147" s="18">
        <v>502076</v>
      </c>
      <c r="D147" s="14">
        <f t="shared" si="7"/>
        <v>502076</v>
      </c>
      <c r="E147" s="19">
        <v>15</v>
      </c>
      <c r="F147" s="20" t="s">
        <v>17</v>
      </c>
    </row>
    <row r="148" spans="1:6" ht="18" customHeight="1" x14ac:dyDescent="0.25">
      <c r="A148" s="35">
        <f t="shared" si="6"/>
        <v>139</v>
      </c>
      <c r="B148" s="17" t="s">
        <v>154</v>
      </c>
      <c r="C148" s="18">
        <v>502077</v>
      </c>
      <c r="D148" s="14">
        <f t="shared" si="7"/>
        <v>502077</v>
      </c>
      <c r="E148" s="19">
        <v>10</v>
      </c>
      <c r="F148" s="20" t="s">
        <v>17</v>
      </c>
    </row>
    <row r="149" spans="1:6" ht="18" customHeight="1" x14ac:dyDescent="0.25">
      <c r="A149" s="35">
        <f t="shared" si="6"/>
        <v>140</v>
      </c>
      <c r="B149" s="17" t="s">
        <v>155</v>
      </c>
      <c r="C149" s="18">
        <v>501539</v>
      </c>
      <c r="D149" s="14">
        <f t="shared" si="7"/>
        <v>501539</v>
      </c>
      <c r="E149" s="19">
        <v>645</v>
      </c>
      <c r="F149" s="20" t="s">
        <v>17</v>
      </c>
    </row>
    <row r="150" spans="1:6" ht="18" customHeight="1" x14ac:dyDescent="0.25">
      <c r="A150" s="35">
        <f t="shared" si="6"/>
        <v>141</v>
      </c>
      <c r="B150" s="17" t="s">
        <v>156</v>
      </c>
      <c r="C150" s="18">
        <v>501802</v>
      </c>
      <c r="D150" s="14">
        <f t="shared" si="7"/>
        <v>501802</v>
      </c>
      <c r="E150" s="19">
        <v>645</v>
      </c>
      <c r="F150" s="20" t="s">
        <v>17</v>
      </c>
    </row>
    <row r="151" spans="1:6" ht="18" customHeight="1" x14ac:dyDescent="0.25">
      <c r="A151" s="35">
        <f t="shared" si="6"/>
        <v>142</v>
      </c>
      <c r="B151" s="17" t="s">
        <v>157</v>
      </c>
      <c r="C151" s="18">
        <v>501792</v>
      </c>
      <c r="D151" s="14">
        <f t="shared" si="7"/>
        <v>501792</v>
      </c>
      <c r="E151" s="19">
        <v>1000</v>
      </c>
      <c r="F151" s="20" t="s">
        <v>17</v>
      </c>
    </row>
    <row r="152" spans="1:6" ht="18" customHeight="1" x14ac:dyDescent="0.25">
      <c r="A152" s="35">
        <f t="shared" si="6"/>
        <v>143</v>
      </c>
      <c r="B152" s="17" t="s">
        <v>158</v>
      </c>
      <c r="C152" s="18">
        <v>501796</v>
      </c>
      <c r="D152" s="14">
        <f t="shared" si="7"/>
        <v>501796</v>
      </c>
      <c r="E152" s="19">
        <v>1135</v>
      </c>
      <c r="F152" s="20" t="s">
        <v>17</v>
      </c>
    </row>
    <row r="153" spans="1:6" ht="18" customHeight="1" x14ac:dyDescent="0.25">
      <c r="A153" s="35">
        <f t="shared" si="6"/>
        <v>144</v>
      </c>
      <c r="B153" s="17" t="s">
        <v>159</v>
      </c>
      <c r="C153" s="18">
        <v>501801</v>
      </c>
      <c r="D153" s="14">
        <f t="shared" si="7"/>
        <v>501801</v>
      </c>
      <c r="E153" s="19">
        <v>1295</v>
      </c>
      <c r="F153" s="20" t="s">
        <v>17</v>
      </c>
    </row>
    <row r="154" spans="1:6" ht="18" customHeight="1" x14ac:dyDescent="0.25">
      <c r="A154" s="35">
        <f t="shared" si="6"/>
        <v>145</v>
      </c>
      <c r="B154" s="17" t="s">
        <v>160</v>
      </c>
      <c r="C154" s="18">
        <v>501803</v>
      </c>
      <c r="D154" s="14">
        <f t="shared" si="7"/>
        <v>501803</v>
      </c>
      <c r="E154" s="19">
        <v>1020</v>
      </c>
      <c r="F154" s="20" t="s">
        <v>17</v>
      </c>
    </row>
    <row r="155" spans="1:6" ht="18" customHeight="1" x14ac:dyDescent="0.25">
      <c r="A155" s="35">
        <f t="shared" si="6"/>
        <v>146</v>
      </c>
      <c r="B155" s="17" t="s">
        <v>161</v>
      </c>
      <c r="C155" s="18">
        <v>501804</v>
      </c>
      <c r="D155" s="14">
        <f t="shared" si="7"/>
        <v>501804</v>
      </c>
      <c r="E155" s="19">
        <v>1470</v>
      </c>
      <c r="F155" s="20" t="s">
        <v>17</v>
      </c>
    </row>
    <row r="156" spans="1:6" ht="18" customHeight="1" x14ac:dyDescent="0.25">
      <c r="A156" s="35">
        <f t="shared" si="6"/>
        <v>147</v>
      </c>
      <c r="B156" s="17" t="s">
        <v>162</v>
      </c>
      <c r="C156" s="18">
        <v>501994</v>
      </c>
      <c r="D156" s="14">
        <f t="shared" si="7"/>
        <v>501994</v>
      </c>
      <c r="E156" s="19">
        <v>1443</v>
      </c>
      <c r="F156" s="20" t="s">
        <v>17</v>
      </c>
    </row>
    <row r="157" spans="1:6" ht="18" customHeight="1" x14ac:dyDescent="0.25">
      <c r="A157" s="35">
        <f t="shared" si="6"/>
        <v>148</v>
      </c>
      <c r="B157" s="17" t="s">
        <v>163</v>
      </c>
      <c r="C157" s="18">
        <v>501805</v>
      </c>
      <c r="D157" s="14">
        <f t="shared" si="7"/>
        <v>501805</v>
      </c>
      <c r="E157" s="19">
        <v>2210</v>
      </c>
      <c r="F157" s="20" t="s">
        <v>17</v>
      </c>
    </row>
    <row r="158" spans="1:6" ht="18" customHeight="1" x14ac:dyDescent="0.25">
      <c r="A158" s="35">
        <f t="shared" si="6"/>
        <v>149</v>
      </c>
      <c r="B158" s="17" t="s">
        <v>164</v>
      </c>
      <c r="C158" s="18">
        <v>501985</v>
      </c>
      <c r="D158" s="14">
        <f t="shared" si="7"/>
        <v>501985</v>
      </c>
      <c r="E158" s="19">
        <v>2660</v>
      </c>
      <c r="F158" s="20" t="s">
        <v>17</v>
      </c>
    </row>
    <row r="159" spans="1:6" ht="18" customHeight="1" x14ac:dyDescent="0.25">
      <c r="A159" s="35">
        <f t="shared" si="6"/>
        <v>150</v>
      </c>
      <c r="B159" s="17" t="s">
        <v>164</v>
      </c>
      <c r="C159" s="18">
        <v>502151</v>
      </c>
      <c r="D159" s="14">
        <f t="shared" si="7"/>
        <v>502151</v>
      </c>
      <c r="E159" s="19">
        <v>2660</v>
      </c>
      <c r="F159" s="20" t="s">
        <v>17</v>
      </c>
    </row>
    <row r="160" spans="1:6" ht="18" customHeight="1" x14ac:dyDescent="0.25">
      <c r="A160" s="35">
        <f t="shared" si="6"/>
        <v>151</v>
      </c>
      <c r="B160" s="17" t="s">
        <v>164</v>
      </c>
      <c r="C160" s="18">
        <v>502144</v>
      </c>
      <c r="D160" s="14">
        <f t="shared" si="7"/>
        <v>502144</v>
      </c>
      <c r="E160" s="19">
        <v>2660</v>
      </c>
      <c r="F160" s="20" t="s">
        <v>17</v>
      </c>
    </row>
    <row r="161" spans="1:6" ht="18" customHeight="1" x14ac:dyDescent="0.25">
      <c r="A161" s="35">
        <f t="shared" si="6"/>
        <v>152</v>
      </c>
      <c r="B161" s="17" t="s">
        <v>165</v>
      </c>
      <c r="C161" s="18">
        <v>501806</v>
      </c>
      <c r="D161" s="14">
        <f t="shared" si="7"/>
        <v>501806</v>
      </c>
      <c r="E161" s="19">
        <v>2780</v>
      </c>
      <c r="F161" s="20" t="s">
        <v>17</v>
      </c>
    </row>
    <row r="162" spans="1:6" ht="18" customHeight="1" x14ac:dyDescent="0.25">
      <c r="A162" s="35">
        <f t="shared" si="6"/>
        <v>153</v>
      </c>
      <c r="B162" s="17" t="s">
        <v>166</v>
      </c>
      <c r="C162" s="18">
        <v>502062</v>
      </c>
      <c r="D162" s="14">
        <f t="shared" si="7"/>
        <v>502062</v>
      </c>
      <c r="E162" s="19">
        <v>2980</v>
      </c>
      <c r="F162" s="20" t="s">
        <v>17</v>
      </c>
    </row>
    <row r="163" spans="1:6" ht="18" customHeight="1" x14ac:dyDescent="0.25">
      <c r="A163" s="35">
        <f t="shared" si="6"/>
        <v>154</v>
      </c>
      <c r="B163" s="17" t="s">
        <v>167</v>
      </c>
      <c r="C163" s="18">
        <v>501949</v>
      </c>
      <c r="D163" s="14">
        <f t="shared" si="7"/>
        <v>501949</v>
      </c>
      <c r="E163" s="19">
        <v>1835</v>
      </c>
      <c r="F163" s="20" t="s">
        <v>17</v>
      </c>
    </row>
    <row r="164" spans="1:6" ht="18" customHeight="1" x14ac:dyDescent="0.25">
      <c r="A164" s="35">
        <f t="shared" si="6"/>
        <v>155</v>
      </c>
      <c r="B164" s="17" t="s">
        <v>168</v>
      </c>
      <c r="C164" s="18">
        <v>501951</v>
      </c>
      <c r="D164" s="14">
        <f t="shared" si="7"/>
        <v>501951</v>
      </c>
      <c r="E164" s="19">
        <v>1835</v>
      </c>
      <c r="F164" s="20" t="s">
        <v>17</v>
      </c>
    </row>
    <row r="165" spans="1:6" ht="18" customHeight="1" x14ac:dyDescent="0.25">
      <c r="A165" s="35">
        <f t="shared" si="6"/>
        <v>156</v>
      </c>
      <c r="B165" s="17" t="s">
        <v>169</v>
      </c>
      <c r="C165" s="18">
        <v>501807</v>
      </c>
      <c r="D165" s="14">
        <f t="shared" si="7"/>
        <v>501807</v>
      </c>
      <c r="E165" s="19">
        <v>2075</v>
      </c>
      <c r="F165" s="20" t="s">
        <v>17</v>
      </c>
    </row>
    <row r="166" spans="1:6" ht="18" customHeight="1" x14ac:dyDescent="0.25">
      <c r="A166" s="35">
        <f t="shared" si="6"/>
        <v>157</v>
      </c>
      <c r="B166" s="17" t="s">
        <v>170</v>
      </c>
      <c r="C166" s="18">
        <v>501952</v>
      </c>
      <c r="D166" s="14">
        <f t="shared" si="7"/>
        <v>501952</v>
      </c>
      <c r="E166" s="19">
        <v>1570</v>
      </c>
      <c r="F166" s="20" t="s">
        <v>17</v>
      </c>
    </row>
    <row r="167" spans="1:6" ht="18" customHeight="1" x14ac:dyDescent="0.25">
      <c r="A167" s="35">
        <f t="shared" si="6"/>
        <v>158</v>
      </c>
      <c r="B167" s="17" t="s">
        <v>171</v>
      </c>
      <c r="C167" s="18">
        <v>501808</v>
      </c>
      <c r="D167" s="14">
        <f t="shared" si="7"/>
        <v>501808</v>
      </c>
      <c r="E167" s="19">
        <v>2645</v>
      </c>
      <c r="F167" s="20" t="s">
        <v>17</v>
      </c>
    </row>
    <row r="168" spans="1:6" ht="18" customHeight="1" x14ac:dyDescent="0.25">
      <c r="A168" s="35">
        <f t="shared" si="6"/>
        <v>159</v>
      </c>
      <c r="B168" s="17" t="s">
        <v>172</v>
      </c>
      <c r="C168" s="18">
        <v>501925</v>
      </c>
      <c r="D168" s="14">
        <f t="shared" si="7"/>
        <v>501925</v>
      </c>
      <c r="E168" s="19">
        <v>2240</v>
      </c>
      <c r="F168" s="20" t="s">
        <v>17</v>
      </c>
    </row>
    <row r="169" spans="1:6" ht="18" customHeight="1" x14ac:dyDescent="0.25">
      <c r="A169" s="35">
        <f t="shared" si="6"/>
        <v>160</v>
      </c>
      <c r="B169" s="17" t="s">
        <v>173</v>
      </c>
      <c r="C169" s="18">
        <v>502152</v>
      </c>
      <c r="D169" s="14">
        <f t="shared" si="7"/>
        <v>502152</v>
      </c>
      <c r="E169" s="19">
        <v>2240</v>
      </c>
      <c r="F169" s="20" t="s">
        <v>17</v>
      </c>
    </row>
    <row r="170" spans="1:6" ht="18" customHeight="1" x14ac:dyDescent="0.25">
      <c r="A170" s="35">
        <f t="shared" si="6"/>
        <v>161</v>
      </c>
      <c r="B170" s="17" t="s">
        <v>173</v>
      </c>
      <c r="C170" s="18">
        <v>502145</v>
      </c>
      <c r="D170" s="14">
        <f t="shared" si="7"/>
        <v>502145</v>
      </c>
      <c r="E170" s="19">
        <v>2370</v>
      </c>
      <c r="F170" s="20" t="s">
        <v>17</v>
      </c>
    </row>
    <row r="171" spans="1:6" ht="18" customHeight="1" x14ac:dyDescent="0.25">
      <c r="A171" s="35">
        <f t="shared" si="6"/>
        <v>162</v>
      </c>
      <c r="B171" s="17" t="s">
        <v>174</v>
      </c>
      <c r="C171" s="18">
        <v>502052</v>
      </c>
      <c r="D171" s="14">
        <f t="shared" si="7"/>
        <v>502052</v>
      </c>
      <c r="E171" s="19">
        <v>3260</v>
      </c>
      <c r="F171" s="20" t="s">
        <v>17</v>
      </c>
    </row>
    <row r="172" spans="1:6" ht="18" customHeight="1" x14ac:dyDescent="0.25">
      <c r="A172" s="35">
        <f t="shared" si="6"/>
        <v>163</v>
      </c>
      <c r="B172" s="17" t="s">
        <v>175</v>
      </c>
      <c r="C172" s="18">
        <v>501986</v>
      </c>
      <c r="D172" s="14">
        <f t="shared" si="7"/>
        <v>501986</v>
      </c>
      <c r="E172" s="19">
        <v>1590</v>
      </c>
      <c r="F172" s="20" t="s">
        <v>17</v>
      </c>
    </row>
    <row r="173" spans="1:6" ht="18" customHeight="1" x14ac:dyDescent="0.25">
      <c r="A173" s="35">
        <f t="shared" si="6"/>
        <v>164</v>
      </c>
      <c r="B173" s="17" t="s">
        <v>176</v>
      </c>
      <c r="C173" s="18">
        <v>501987</v>
      </c>
      <c r="D173" s="14">
        <f t="shared" si="7"/>
        <v>501987</v>
      </c>
      <c r="E173" s="19">
        <v>2040</v>
      </c>
      <c r="F173" s="20" t="s">
        <v>17</v>
      </c>
    </row>
    <row r="174" spans="1:6" ht="18" customHeight="1" x14ac:dyDescent="0.25">
      <c r="A174" s="35">
        <f t="shared" si="6"/>
        <v>165</v>
      </c>
      <c r="B174" s="17" t="s">
        <v>177</v>
      </c>
      <c r="C174" s="18">
        <v>501979</v>
      </c>
      <c r="D174" s="14">
        <f t="shared" si="7"/>
        <v>501979</v>
      </c>
      <c r="E174" s="19">
        <v>2040</v>
      </c>
      <c r="F174" s="20" t="s">
        <v>17</v>
      </c>
    </row>
    <row r="175" spans="1:6" ht="18" customHeight="1" x14ac:dyDescent="0.25">
      <c r="A175" s="35">
        <f t="shared" si="6"/>
        <v>166</v>
      </c>
      <c r="B175" s="17" t="s">
        <v>178</v>
      </c>
      <c r="C175" s="18">
        <v>501943</v>
      </c>
      <c r="D175" s="14">
        <f t="shared" si="7"/>
        <v>501943</v>
      </c>
      <c r="E175" s="19">
        <v>1590</v>
      </c>
      <c r="F175" s="20" t="s">
        <v>17</v>
      </c>
    </row>
    <row r="176" spans="1:6" ht="18" customHeight="1" x14ac:dyDescent="0.25">
      <c r="A176" s="35">
        <f t="shared" si="6"/>
        <v>167</v>
      </c>
      <c r="B176" s="17" t="s">
        <v>179</v>
      </c>
      <c r="C176" s="18">
        <v>502027</v>
      </c>
      <c r="D176" s="14">
        <f t="shared" si="7"/>
        <v>502027</v>
      </c>
      <c r="E176" s="19">
        <v>2388</v>
      </c>
      <c r="F176" s="20" t="s">
        <v>17</v>
      </c>
    </row>
    <row r="177" spans="1:6" ht="31.5" x14ac:dyDescent="0.25">
      <c r="A177" s="35">
        <f t="shared" si="6"/>
        <v>168</v>
      </c>
      <c r="B177" s="17" t="s">
        <v>210</v>
      </c>
      <c r="C177" s="18" t="s">
        <v>195</v>
      </c>
      <c r="D177" s="21" t="s">
        <v>195</v>
      </c>
      <c r="E177" s="19">
        <v>135</v>
      </c>
      <c r="F177" s="20" t="s">
        <v>17</v>
      </c>
    </row>
    <row r="178" spans="1:6" ht="18" customHeight="1" x14ac:dyDescent="0.25">
      <c r="A178" s="35">
        <f t="shared" si="6"/>
        <v>169</v>
      </c>
      <c r="B178" s="17" t="s">
        <v>180</v>
      </c>
      <c r="C178" s="18">
        <v>502028</v>
      </c>
      <c r="D178" s="14">
        <f t="shared" si="7"/>
        <v>502028</v>
      </c>
      <c r="E178" s="19">
        <v>2013</v>
      </c>
      <c r="F178" s="20" t="s">
        <v>17</v>
      </c>
    </row>
    <row r="179" spans="1:6" ht="45.6" customHeight="1" x14ac:dyDescent="0.25">
      <c r="A179" s="35">
        <f t="shared" si="6"/>
        <v>170</v>
      </c>
      <c r="B179" s="17" t="s">
        <v>194</v>
      </c>
      <c r="C179" s="27" t="s">
        <v>195</v>
      </c>
      <c r="D179" s="28" t="s">
        <v>195</v>
      </c>
      <c r="E179" s="19" t="s">
        <v>196</v>
      </c>
      <c r="F179" s="20" t="s">
        <v>17</v>
      </c>
    </row>
    <row r="180" spans="1:6" ht="18" customHeight="1" x14ac:dyDescent="0.25">
      <c r="A180" s="35">
        <f t="shared" si="6"/>
        <v>171</v>
      </c>
      <c r="B180" s="17" t="s">
        <v>183</v>
      </c>
      <c r="C180" s="18">
        <v>501527</v>
      </c>
      <c r="D180" s="14">
        <f t="shared" si="7"/>
        <v>501527</v>
      </c>
      <c r="E180" s="19">
        <v>30.99</v>
      </c>
      <c r="F180" s="20" t="s">
        <v>17</v>
      </c>
    </row>
    <row r="181" spans="1:6" ht="23.25" customHeight="1" x14ac:dyDescent="0.25">
      <c r="A181" s="35">
        <f t="shared" si="6"/>
        <v>172</v>
      </c>
      <c r="B181" s="17" t="s">
        <v>181</v>
      </c>
      <c r="C181" s="18">
        <v>800097</v>
      </c>
      <c r="D181" s="14">
        <f t="shared" si="7"/>
        <v>800097</v>
      </c>
      <c r="E181" s="19">
        <v>315</v>
      </c>
      <c r="F181" s="20" t="s">
        <v>17</v>
      </c>
    </row>
    <row r="182" spans="1:6" ht="15.75" x14ac:dyDescent="0.25">
      <c r="A182" s="35">
        <f t="shared" si="6"/>
        <v>173</v>
      </c>
      <c r="B182" s="17" t="s">
        <v>182</v>
      </c>
      <c r="C182" s="18">
        <v>501936</v>
      </c>
      <c r="D182" s="14">
        <f t="shared" si="7"/>
        <v>501936</v>
      </c>
      <c r="E182" s="19">
        <v>1395</v>
      </c>
      <c r="F182" s="20" t="s">
        <v>17</v>
      </c>
    </row>
    <row r="183" spans="1:6" ht="15.75" x14ac:dyDescent="0.25">
      <c r="A183" s="35">
        <f t="shared" si="6"/>
        <v>174</v>
      </c>
      <c r="B183" s="17" t="s">
        <v>198</v>
      </c>
      <c r="C183" s="18">
        <v>800297</v>
      </c>
      <c r="D183" s="21">
        <v>800297</v>
      </c>
      <c r="E183" s="19">
        <v>0</v>
      </c>
      <c r="F183" s="20" t="s">
        <v>199</v>
      </c>
    </row>
    <row r="184" spans="1:6" ht="15.75" x14ac:dyDescent="0.25">
      <c r="A184" s="35">
        <f t="shared" si="6"/>
        <v>175</v>
      </c>
      <c r="B184" s="17" t="s">
        <v>200</v>
      </c>
      <c r="C184" s="18">
        <v>600479</v>
      </c>
      <c r="D184" s="21">
        <v>600479</v>
      </c>
      <c r="E184" s="19"/>
      <c r="F184" s="20" t="s">
        <v>201</v>
      </c>
    </row>
    <row r="185" spans="1:6" ht="15.75" x14ac:dyDescent="0.25">
      <c r="A185" s="35">
        <f t="shared" si="6"/>
        <v>176</v>
      </c>
      <c r="B185" s="17" t="s">
        <v>202</v>
      </c>
      <c r="C185" s="18" t="s">
        <v>203</v>
      </c>
      <c r="D185" s="21" t="s">
        <v>203</v>
      </c>
      <c r="E185" s="19">
        <v>140.15</v>
      </c>
      <c r="F185" s="20" t="s">
        <v>17</v>
      </c>
    </row>
    <row r="186" spans="1:6" ht="15.75" x14ac:dyDescent="0.25">
      <c r="A186" s="35">
        <f t="shared" si="6"/>
        <v>177</v>
      </c>
      <c r="B186" s="17" t="s">
        <v>204</v>
      </c>
      <c r="C186" s="18">
        <v>501552</v>
      </c>
      <c r="D186" s="21">
        <v>501552</v>
      </c>
      <c r="E186" s="19">
        <v>5</v>
      </c>
      <c r="F186" s="20" t="s">
        <v>17</v>
      </c>
    </row>
    <row r="187" spans="1:6" ht="15.75" x14ac:dyDescent="0.25">
      <c r="A187" s="35">
        <f t="shared" si="6"/>
        <v>178</v>
      </c>
      <c r="B187" s="17" t="s">
        <v>205</v>
      </c>
      <c r="C187" s="18">
        <v>500316</v>
      </c>
      <c r="D187" s="21">
        <v>500316</v>
      </c>
      <c r="E187" s="19">
        <v>119</v>
      </c>
      <c r="F187" s="20" t="s">
        <v>17</v>
      </c>
    </row>
    <row r="188" spans="1:6" ht="15.75" x14ac:dyDescent="0.25">
      <c r="A188" s="35">
        <v>182</v>
      </c>
      <c r="B188" s="29" t="s">
        <v>207</v>
      </c>
      <c r="C188" s="18">
        <v>502322</v>
      </c>
      <c r="D188" s="21">
        <v>502322</v>
      </c>
      <c r="E188" s="19">
        <v>2585</v>
      </c>
      <c r="F188" s="20" t="s">
        <v>17</v>
      </c>
    </row>
    <row r="189" spans="1:6" ht="15.75" x14ac:dyDescent="0.25">
      <c r="A189" s="35">
        <v>183</v>
      </c>
      <c r="B189" s="29" t="s">
        <v>209</v>
      </c>
      <c r="C189" s="18">
        <v>501551</v>
      </c>
      <c r="D189" s="21">
        <v>501551</v>
      </c>
      <c r="E189" s="19">
        <v>1395</v>
      </c>
      <c r="F189" s="20" t="s">
        <v>17</v>
      </c>
    </row>
    <row r="190" spans="1:6" ht="15.75" x14ac:dyDescent="0.25">
      <c r="A190" s="35">
        <v>184</v>
      </c>
      <c r="B190" s="29" t="s">
        <v>211</v>
      </c>
      <c r="C190" s="18">
        <v>500196</v>
      </c>
      <c r="D190" s="21">
        <v>500196</v>
      </c>
      <c r="E190" s="19">
        <v>549</v>
      </c>
      <c r="F190" s="20" t="s">
        <v>17</v>
      </c>
    </row>
    <row r="191" spans="1:6" ht="15.75" x14ac:dyDescent="0.25">
      <c r="A191" s="35">
        <v>185</v>
      </c>
      <c r="B191" s="29" t="s">
        <v>212</v>
      </c>
      <c r="C191" s="18">
        <v>502344</v>
      </c>
      <c r="D191" s="21">
        <v>502344</v>
      </c>
      <c r="E191" s="19">
        <v>290</v>
      </c>
      <c r="F191" s="20" t="s">
        <v>17</v>
      </c>
    </row>
    <row r="192" spans="1:6" ht="15.75" x14ac:dyDescent="0.25">
      <c r="A192" s="35">
        <v>186</v>
      </c>
      <c r="B192" s="29" t="s">
        <v>214</v>
      </c>
      <c r="C192" s="18">
        <v>501416</v>
      </c>
      <c r="D192" s="21">
        <v>501416</v>
      </c>
      <c r="E192" s="19">
        <v>150</v>
      </c>
      <c r="F192" s="20" t="s">
        <v>17</v>
      </c>
    </row>
    <row r="193" spans="1:6" ht="15.75" x14ac:dyDescent="0.25">
      <c r="A193" s="35">
        <v>187</v>
      </c>
      <c r="B193" s="29" t="s">
        <v>218</v>
      </c>
      <c r="C193" s="18">
        <v>502523</v>
      </c>
      <c r="D193" s="21">
        <v>502523</v>
      </c>
      <c r="E193" s="19">
        <v>1185</v>
      </c>
      <c r="F193" s="20" t="s">
        <v>17</v>
      </c>
    </row>
    <row r="194" spans="1:6" ht="15.75" x14ac:dyDescent="0.25">
      <c r="A194" s="35">
        <v>188</v>
      </c>
      <c r="B194" s="29" t="s">
        <v>219</v>
      </c>
      <c r="C194" s="18">
        <v>501797</v>
      </c>
      <c r="D194" s="21">
        <v>501797</v>
      </c>
      <c r="E194" s="19">
        <v>1190</v>
      </c>
      <c r="F194" s="20" t="s">
        <v>17</v>
      </c>
    </row>
    <row r="195" spans="1:6" ht="15.75" x14ac:dyDescent="0.25">
      <c r="A195" s="35">
        <v>189</v>
      </c>
      <c r="B195" s="29" t="s">
        <v>220</v>
      </c>
      <c r="C195" s="18">
        <v>501779</v>
      </c>
      <c r="D195" s="21">
        <v>501779</v>
      </c>
      <c r="E195" s="19">
        <v>135</v>
      </c>
      <c r="F195" s="20" t="s">
        <v>17</v>
      </c>
    </row>
    <row r="196" spans="1:6" ht="15.75" x14ac:dyDescent="0.25">
      <c r="A196" s="35">
        <v>190</v>
      </c>
      <c r="B196" s="29" t="s">
        <v>221</v>
      </c>
      <c r="C196" s="18">
        <v>502585</v>
      </c>
      <c r="D196" s="21">
        <v>520585</v>
      </c>
      <c r="E196" s="19">
        <v>680</v>
      </c>
      <c r="F196" s="20" t="s">
        <v>17</v>
      </c>
    </row>
    <row r="197" spans="1:6" ht="31.5" x14ac:dyDescent="0.25">
      <c r="A197" s="35">
        <v>191</v>
      </c>
      <c r="B197" s="28" t="s">
        <v>222</v>
      </c>
      <c r="C197" s="18">
        <v>502539</v>
      </c>
      <c r="D197" s="21">
        <v>502539</v>
      </c>
      <c r="E197" s="19">
        <v>1480</v>
      </c>
      <c r="F197" s="20"/>
    </row>
    <row r="198" spans="1:6" ht="15.75" x14ac:dyDescent="0.25">
      <c r="A198" s="35">
        <v>192</v>
      </c>
      <c r="B198" s="29" t="s">
        <v>223</v>
      </c>
      <c r="C198" s="18">
        <v>501777</v>
      </c>
      <c r="D198" s="21">
        <v>501777</v>
      </c>
      <c r="E198" s="19">
        <v>135</v>
      </c>
      <c r="F198" s="20" t="s">
        <v>17</v>
      </c>
    </row>
    <row r="199" spans="1:6" ht="15.75" x14ac:dyDescent="0.25">
      <c r="A199" s="35">
        <v>193</v>
      </c>
      <c r="B199" s="29" t="s">
        <v>224</v>
      </c>
      <c r="C199" s="18">
        <v>750443</v>
      </c>
      <c r="D199" s="21">
        <v>750443</v>
      </c>
      <c r="E199" s="19"/>
      <c r="F199" s="20" t="s">
        <v>17</v>
      </c>
    </row>
    <row r="200" spans="1:6" ht="15.75" x14ac:dyDescent="0.25">
      <c r="A200" s="35">
        <v>194</v>
      </c>
      <c r="B200" s="29" t="s">
        <v>225</v>
      </c>
      <c r="C200" s="18">
        <v>800406</v>
      </c>
      <c r="D200" s="21">
        <v>800406</v>
      </c>
      <c r="E200" s="19">
        <v>7995</v>
      </c>
      <c r="F200" s="20" t="s">
        <v>17</v>
      </c>
    </row>
    <row r="201" spans="1:6" ht="15.75" x14ac:dyDescent="0.25">
      <c r="A201" s="35">
        <v>195</v>
      </c>
      <c r="B201" s="29" t="s">
        <v>226</v>
      </c>
      <c r="C201" s="18">
        <v>502161</v>
      </c>
      <c r="D201" s="21">
        <v>502161</v>
      </c>
      <c r="E201" s="19">
        <v>200</v>
      </c>
      <c r="F201" s="20" t="s">
        <v>17</v>
      </c>
    </row>
    <row r="202" spans="1:6" ht="15.75" x14ac:dyDescent="0.25">
      <c r="A202" s="35">
        <v>196</v>
      </c>
      <c r="B202" s="29" t="s">
        <v>227</v>
      </c>
      <c r="C202" s="18">
        <v>500285</v>
      </c>
      <c r="D202" s="21">
        <v>500285</v>
      </c>
      <c r="E202" s="19">
        <v>59</v>
      </c>
      <c r="F202" s="20" t="s">
        <v>17</v>
      </c>
    </row>
    <row r="203" spans="1:6" ht="15.75" x14ac:dyDescent="0.25">
      <c r="A203" s="35">
        <v>197</v>
      </c>
      <c r="B203" s="29" t="s">
        <v>207</v>
      </c>
      <c r="C203" s="18">
        <v>502543</v>
      </c>
      <c r="D203" s="21">
        <v>502543</v>
      </c>
      <c r="E203" s="19">
        <v>2670</v>
      </c>
      <c r="F203" s="20" t="s">
        <v>17</v>
      </c>
    </row>
    <row r="204" spans="1:6" ht="15.75" x14ac:dyDescent="0.25">
      <c r="A204" s="35">
        <v>198</v>
      </c>
      <c r="B204" s="29" t="s">
        <v>228</v>
      </c>
      <c r="C204" s="18">
        <v>501800</v>
      </c>
      <c r="D204" s="21">
        <v>501800</v>
      </c>
      <c r="E204" s="19">
        <v>107</v>
      </c>
      <c r="F204" s="20" t="s">
        <v>17</v>
      </c>
    </row>
    <row r="205" spans="1:6" ht="15.75" x14ac:dyDescent="0.25">
      <c r="A205" s="35">
        <v>199</v>
      </c>
      <c r="B205" s="29" t="s">
        <v>229</v>
      </c>
      <c r="C205" s="18">
        <v>501229</v>
      </c>
      <c r="D205" s="21">
        <v>501229</v>
      </c>
      <c r="E205" s="19">
        <v>735</v>
      </c>
      <c r="F205" s="20" t="s">
        <v>17</v>
      </c>
    </row>
    <row r="206" spans="1:6" ht="15.75" x14ac:dyDescent="0.25">
      <c r="A206" s="35">
        <v>200</v>
      </c>
      <c r="B206" s="29" t="s">
        <v>230</v>
      </c>
      <c r="C206" s="18">
        <v>502437</v>
      </c>
      <c r="D206" s="21">
        <v>502437</v>
      </c>
      <c r="E206" s="19">
        <v>290</v>
      </c>
      <c r="F206" s="20" t="s">
        <v>17</v>
      </c>
    </row>
    <row r="207" spans="1:6" ht="15.75" x14ac:dyDescent="0.25">
      <c r="A207" s="35">
        <v>201</v>
      </c>
      <c r="B207" s="28" t="s">
        <v>231</v>
      </c>
      <c r="C207" s="18">
        <v>502435</v>
      </c>
      <c r="D207" s="21">
        <v>502435</v>
      </c>
      <c r="E207" s="19">
        <v>1885</v>
      </c>
      <c r="F207" s="20" t="s">
        <v>17</v>
      </c>
    </row>
    <row r="208" spans="1:6" ht="15.75" x14ac:dyDescent="0.25">
      <c r="A208" s="35">
        <v>202</v>
      </c>
      <c r="B208" s="28" t="s">
        <v>232</v>
      </c>
      <c r="C208" s="18">
        <v>502036</v>
      </c>
      <c r="D208" s="21">
        <v>502036</v>
      </c>
      <c r="E208" s="19">
        <v>135</v>
      </c>
      <c r="F208" s="20" t="s">
        <v>17</v>
      </c>
    </row>
    <row r="209" spans="1:6" ht="15.75" x14ac:dyDescent="0.25">
      <c r="A209" s="35">
        <v>203</v>
      </c>
      <c r="B209" s="28" t="s">
        <v>233</v>
      </c>
      <c r="C209" s="18" t="s">
        <v>234</v>
      </c>
      <c r="D209" s="21" t="s">
        <v>234</v>
      </c>
      <c r="E209" s="19">
        <v>62.95</v>
      </c>
      <c r="F209" s="20" t="s">
        <v>17</v>
      </c>
    </row>
    <row r="210" spans="1:6" ht="15.75" x14ac:dyDescent="0.25">
      <c r="A210" s="35">
        <v>204</v>
      </c>
      <c r="B210" s="28" t="s">
        <v>235</v>
      </c>
      <c r="C210" s="18">
        <v>502168</v>
      </c>
      <c r="D210" s="21">
        <v>502168</v>
      </c>
      <c r="E210" s="19">
        <v>145</v>
      </c>
      <c r="F210" s="20" t="s">
        <v>17</v>
      </c>
    </row>
    <row r="211" spans="1:6" ht="15.75" x14ac:dyDescent="0.25">
      <c r="A211" s="35">
        <v>205</v>
      </c>
      <c r="B211" s="28" t="s">
        <v>236</v>
      </c>
      <c r="C211" s="18">
        <v>502148</v>
      </c>
      <c r="D211" s="21">
        <v>502148</v>
      </c>
      <c r="E211" s="19">
        <v>1265</v>
      </c>
      <c r="F211" s="20" t="s">
        <v>17</v>
      </c>
    </row>
    <row r="212" spans="1:6" ht="15.75" x14ac:dyDescent="0.25">
      <c r="A212" s="35">
        <v>206</v>
      </c>
      <c r="B212" s="28" t="s">
        <v>237</v>
      </c>
      <c r="C212" s="18">
        <v>502012</v>
      </c>
      <c r="D212" s="21">
        <v>502012</v>
      </c>
      <c r="E212" s="19">
        <v>522</v>
      </c>
      <c r="F212" s="20" t="s">
        <v>17</v>
      </c>
    </row>
    <row r="213" spans="1:6" ht="15.75" x14ac:dyDescent="0.25">
      <c r="A213" s="35">
        <v>207</v>
      </c>
      <c r="B213" s="28" t="s">
        <v>238</v>
      </c>
      <c r="C213" s="14">
        <v>800444</v>
      </c>
      <c r="D213" s="14">
        <v>800444</v>
      </c>
      <c r="E213" s="19">
        <v>6449</v>
      </c>
      <c r="F213" s="20" t="s">
        <v>17</v>
      </c>
    </row>
    <row r="214" spans="1:6" ht="15.75" x14ac:dyDescent="0.25">
      <c r="A214" s="35">
        <v>208</v>
      </c>
      <c r="B214" s="28" t="s">
        <v>239</v>
      </c>
      <c r="C214" s="14">
        <v>502408</v>
      </c>
      <c r="D214" s="14">
        <v>502408</v>
      </c>
      <c r="E214" s="19">
        <v>680</v>
      </c>
      <c r="F214" s="20" t="s">
        <v>17</v>
      </c>
    </row>
    <row r="215" spans="1:6" ht="15.75" x14ac:dyDescent="0.25">
      <c r="A215" s="35">
        <v>209</v>
      </c>
      <c r="B215" s="28" t="s">
        <v>240</v>
      </c>
      <c r="C215" s="14">
        <v>502433</v>
      </c>
      <c r="D215" s="14">
        <v>502433</v>
      </c>
      <c r="E215" s="19">
        <v>680</v>
      </c>
      <c r="F215" s="20" t="s">
        <v>17</v>
      </c>
    </row>
    <row r="216" spans="1:6" ht="15.75" x14ac:dyDescent="0.25">
      <c r="A216" s="35">
        <v>210</v>
      </c>
      <c r="B216" s="28" t="s">
        <v>241</v>
      </c>
      <c r="C216" s="14" t="s">
        <v>249</v>
      </c>
      <c r="D216" s="14" t="s">
        <v>249</v>
      </c>
      <c r="E216" s="19">
        <v>1027.0999999999999</v>
      </c>
      <c r="F216" s="20" t="s">
        <v>17</v>
      </c>
    </row>
    <row r="217" spans="1:6" ht="15.75" x14ac:dyDescent="0.25">
      <c r="A217" s="35">
        <v>211</v>
      </c>
      <c r="B217" s="28" t="s">
        <v>242</v>
      </c>
      <c r="C217" s="14">
        <v>502527</v>
      </c>
      <c r="D217" s="14">
        <v>502527</v>
      </c>
      <c r="E217" s="19">
        <v>2375</v>
      </c>
      <c r="F217" s="20" t="s">
        <v>17</v>
      </c>
    </row>
    <row r="218" spans="1:6" ht="15.75" x14ac:dyDescent="0.25">
      <c r="A218" s="35">
        <v>212</v>
      </c>
      <c r="B218" s="28" t="s">
        <v>243</v>
      </c>
      <c r="C218" s="14">
        <v>502342</v>
      </c>
      <c r="D218" s="14">
        <v>502342</v>
      </c>
      <c r="E218" s="19">
        <v>570</v>
      </c>
      <c r="F218" s="20" t="s">
        <v>17</v>
      </c>
    </row>
    <row r="219" spans="1:6" ht="15.75" x14ac:dyDescent="0.25">
      <c r="A219" s="35">
        <v>213</v>
      </c>
      <c r="B219" s="28" t="s">
        <v>244</v>
      </c>
      <c r="C219" s="14" t="s">
        <v>245</v>
      </c>
      <c r="D219" s="14" t="s">
        <v>245</v>
      </c>
      <c r="E219" s="19">
        <v>1880</v>
      </c>
      <c r="F219" s="20" t="s">
        <v>17</v>
      </c>
    </row>
    <row r="220" spans="1:6" ht="15.75" x14ac:dyDescent="0.25">
      <c r="A220" s="35">
        <v>214</v>
      </c>
      <c r="B220" s="28" t="s">
        <v>246</v>
      </c>
      <c r="C220" s="14">
        <v>502343</v>
      </c>
      <c r="D220" s="14">
        <v>502343</v>
      </c>
      <c r="E220" s="19">
        <v>735</v>
      </c>
      <c r="F220" s="20" t="s">
        <v>17</v>
      </c>
    </row>
    <row r="221" spans="1:6" ht="15.75" x14ac:dyDescent="0.25">
      <c r="A221" s="35">
        <v>215</v>
      </c>
      <c r="B221" s="28" t="s">
        <v>247</v>
      </c>
      <c r="C221" s="14">
        <v>501534</v>
      </c>
      <c r="D221" s="14">
        <v>501534</v>
      </c>
      <c r="E221" s="19">
        <v>150</v>
      </c>
      <c r="F221" s="20" t="s">
        <v>17</v>
      </c>
    </row>
    <row r="222" spans="1:6" ht="15.75" x14ac:dyDescent="0.25">
      <c r="A222" s="35">
        <v>216</v>
      </c>
      <c r="B222" s="28" t="s">
        <v>248</v>
      </c>
      <c r="C222" s="14">
        <v>502180</v>
      </c>
      <c r="D222" s="14">
        <v>502180</v>
      </c>
      <c r="E222" s="30">
        <v>29</v>
      </c>
      <c r="F222" s="20" t="s">
        <v>17</v>
      </c>
    </row>
    <row r="223" spans="1:6" ht="15.75" x14ac:dyDescent="0.25">
      <c r="A223" s="35">
        <v>218</v>
      </c>
      <c r="B223" s="28" t="s">
        <v>250</v>
      </c>
      <c r="C223" s="14">
        <v>501538</v>
      </c>
      <c r="D223" s="14">
        <v>501538</v>
      </c>
      <c r="E223" s="30">
        <v>485</v>
      </c>
      <c r="F223" s="20" t="s">
        <v>17</v>
      </c>
    </row>
    <row r="224" spans="1:6" ht="15.75" x14ac:dyDescent="0.25">
      <c r="A224" s="35">
        <v>219</v>
      </c>
      <c r="B224" s="28" t="s">
        <v>251</v>
      </c>
      <c r="C224" s="14">
        <v>501548</v>
      </c>
      <c r="D224" s="14">
        <v>501548</v>
      </c>
      <c r="E224" s="31">
        <v>2018</v>
      </c>
      <c r="F224" s="32" t="s">
        <v>17</v>
      </c>
    </row>
    <row r="225" spans="1:6" ht="15.75" x14ac:dyDescent="0.25">
      <c r="A225" s="35">
        <v>220</v>
      </c>
      <c r="B225" s="28" t="s">
        <v>252</v>
      </c>
      <c r="C225" s="14" t="s">
        <v>253</v>
      </c>
      <c r="D225" s="14" t="s">
        <v>253</v>
      </c>
      <c r="E225" s="31">
        <v>227.9</v>
      </c>
      <c r="F225" s="32" t="s">
        <v>17</v>
      </c>
    </row>
    <row r="226" spans="1:6" ht="15.75" x14ac:dyDescent="0.25">
      <c r="A226" s="35">
        <v>221</v>
      </c>
      <c r="B226" s="28" t="s">
        <v>254</v>
      </c>
      <c r="C226" s="14">
        <v>502713</v>
      </c>
      <c r="D226" s="14">
        <v>502713</v>
      </c>
      <c r="E226" s="31">
        <v>65</v>
      </c>
      <c r="F226" s="32" t="s">
        <v>17</v>
      </c>
    </row>
    <row r="227" spans="1:6" ht="15.75" x14ac:dyDescent="0.25">
      <c r="A227" s="35">
        <v>222</v>
      </c>
      <c r="B227" s="33" t="s">
        <v>255</v>
      </c>
      <c r="C227" s="14">
        <v>501948</v>
      </c>
      <c r="D227" s="14">
        <v>501948</v>
      </c>
      <c r="E227" s="31">
        <v>1220</v>
      </c>
      <c r="F227" s="32" t="s">
        <v>17</v>
      </c>
    </row>
    <row r="228" spans="1:6" ht="15.75" x14ac:dyDescent="0.2">
      <c r="A228" s="47">
        <v>223</v>
      </c>
      <c r="B228" s="36" t="s">
        <v>256</v>
      </c>
      <c r="C228" s="37">
        <v>520104</v>
      </c>
      <c r="D228" s="37">
        <v>520104</v>
      </c>
      <c r="E228" s="38">
        <v>60</v>
      </c>
      <c r="F228" s="39" t="s">
        <v>17</v>
      </c>
    </row>
    <row r="229" spans="1:6" ht="31.5" x14ac:dyDescent="0.2">
      <c r="A229" s="47">
        <v>224</v>
      </c>
      <c r="B229" s="40" t="s">
        <v>257</v>
      </c>
      <c r="C229" s="37">
        <v>502965</v>
      </c>
      <c r="D229" s="37">
        <v>502965</v>
      </c>
      <c r="E229" s="38">
        <v>970</v>
      </c>
      <c r="F229" s="39" t="s">
        <v>17</v>
      </c>
    </row>
    <row r="230" spans="1:6" ht="15.75" x14ac:dyDescent="0.2">
      <c r="A230" s="35">
        <v>225</v>
      </c>
      <c r="B230" s="41" t="s">
        <v>258</v>
      </c>
      <c r="C230" s="42">
        <v>501434</v>
      </c>
      <c r="D230" s="42">
        <v>501434</v>
      </c>
      <c r="E230" s="43">
        <v>59</v>
      </c>
      <c r="F230" s="32" t="s">
        <v>17</v>
      </c>
    </row>
    <row r="231" spans="1:6" ht="15.75" x14ac:dyDescent="0.25">
      <c r="A231" s="35">
        <v>226</v>
      </c>
      <c r="B231" s="29" t="s">
        <v>259</v>
      </c>
      <c r="C231" s="14">
        <v>502673</v>
      </c>
      <c r="D231" s="14">
        <v>502673</v>
      </c>
      <c r="E231" s="34">
        <v>1172.5</v>
      </c>
      <c r="F231" s="32" t="s">
        <v>17</v>
      </c>
    </row>
    <row r="232" spans="1:6" ht="15.75" x14ac:dyDescent="0.25">
      <c r="A232" s="35">
        <v>227</v>
      </c>
      <c r="B232" s="28" t="s">
        <v>260</v>
      </c>
      <c r="C232" s="14">
        <v>502283</v>
      </c>
      <c r="D232" s="14">
        <v>502283</v>
      </c>
      <c r="E232" s="31">
        <v>155</v>
      </c>
      <c r="F232" s="32" t="s">
        <v>17</v>
      </c>
    </row>
    <row r="233" spans="1:6" ht="15.75" x14ac:dyDescent="0.25">
      <c r="A233" s="35">
        <v>228</v>
      </c>
      <c r="B233" s="29" t="s">
        <v>261</v>
      </c>
      <c r="C233" s="14">
        <v>500129</v>
      </c>
      <c r="D233" s="14">
        <v>500129</v>
      </c>
      <c r="E233" s="31">
        <v>135</v>
      </c>
      <c r="F233" s="32" t="s">
        <v>17</v>
      </c>
    </row>
    <row r="234" spans="1:6" ht="15.75" x14ac:dyDescent="0.25">
      <c r="A234" s="35">
        <v>229</v>
      </c>
      <c r="B234" s="28" t="s">
        <v>262</v>
      </c>
      <c r="C234" s="14">
        <v>503127</v>
      </c>
      <c r="D234" s="14">
        <v>503127</v>
      </c>
      <c r="E234" s="31">
        <v>1995</v>
      </c>
      <c r="F234" s="32" t="s">
        <v>17</v>
      </c>
    </row>
    <row r="235" spans="1:6" ht="15.75" x14ac:dyDescent="0.25">
      <c r="A235" s="35">
        <v>230</v>
      </c>
      <c r="B235" s="33" t="s">
        <v>263</v>
      </c>
      <c r="C235" s="14">
        <v>800528</v>
      </c>
      <c r="D235" s="14">
        <v>800528</v>
      </c>
      <c r="E235" s="31">
        <v>3495</v>
      </c>
      <c r="F235" s="32" t="s">
        <v>17</v>
      </c>
    </row>
    <row r="236" spans="1:6" ht="15.75" x14ac:dyDescent="0.25">
      <c r="A236" s="35">
        <v>231</v>
      </c>
      <c r="B236" s="33" t="s">
        <v>264</v>
      </c>
      <c r="C236" s="14">
        <v>502543</v>
      </c>
      <c r="D236" s="14">
        <v>502543</v>
      </c>
      <c r="E236" s="31">
        <v>2670</v>
      </c>
      <c r="F236" s="32" t="s">
        <v>17</v>
      </c>
    </row>
    <row r="237" spans="1:6" ht="15.75" x14ac:dyDescent="0.25">
      <c r="A237" s="35">
        <v>232</v>
      </c>
      <c r="B237" s="29" t="s">
        <v>265</v>
      </c>
      <c r="C237" s="14">
        <v>502829</v>
      </c>
      <c r="D237" s="14">
        <v>502829</v>
      </c>
      <c r="E237" s="31">
        <v>1190</v>
      </c>
      <c r="F237" s="32" t="s">
        <v>17</v>
      </c>
    </row>
    <row r="238" spans="1:6" ht="15.75" x14ac:dyDescent="0.25">
      <c r="A238" s="35">
        <v>233</v>
      </c>
      <c r="B238" s="29" t="s">
        <v>266</v>
      </c>
      <c r="C238" s="14">
        <v>800386</v>
      </c>
      <c r="D238" s="14">
        <v>800386</v>
      </c>
      <c r="E238" s="31">
        <v>7420</v>
      </c>
      <c r="F238" s="32" t="s">
        <v>17</v>
      </c>
    </row>
    <row r="239" spans="1:6" ht="15.75" x14ac:dyDescent="0.25">
      <c r="A239" s="35">
        <v>234</v>
      </c>
      <c r="B239" s="29" t="s">
        <v>267</v>
      </c>
      <c r="C239" s="14">
        <v>502547</v>
      </c>
      <c r="D239" s="14">
        <v>502547</v>
      </c>
      <c r="E239" s="31">
        <v>1965</v>
      </c>
      <c r="F239" s="32" t="s">
        <v>17</v>
      </c>
    </row>
    <row r="240" spans="1:6" ht="31.5" x14ac:dyDescent="0.25">
      <c r="A240" s="35">
        <v>235</v>
      </c>
      <c r="B240" s="28" t="s">
        <v>268</v>
      </c>
      <c r="C240" s="14">
        <v>800585</v>
      </c>
      <c r="D240" s="14">
        <v>800585</v>
      </c>
      <c r="E240" s="31">
        <v>5999</v>
      </c>
      <c r="F240" s="32" t="s">
        <v>17</v>
      </c>
    </row>
    <row r="241" spans="1:6" ht="15.75" x14ac:dyDescent="0.25">
      <c r="A241" s="35">
        <v>236</v>
      </c>
      <c r="B241" s="28" t="s">
        <v>269</v>
      </c>
      <c r="C241" s="14">
        <v>502520</v>
      </c>
      <c r="D241" s="14">
        <v>502520</v>
      </c>
      <c r="E241" s="31">
        <v>675</v>
      </c>
      <c r="F241" s="32" t="s">
        <v>17</v>
      </c>
    </row>
    <row r="242" spans="1:6" ht="15.75" x14ac:dyDescent="0.25">
      <c r="A242" s="35">
        <v>237</v>
      </c>
      <c r="B242" s="28" t="s">
        <v>270</v>
      </c>
      <c r="C242" s="14">
        <v>500103</v>
      </c>
      <c r="D242" s="14">
        <v>500103</v>
      </c>
      <c r="E242" s="31">
        <v>165</v>
      </c>
      <c r="F242" s="32" t="s">
        <v>17</v>
      </c>
    </row>
    <row r="243" spans="1:6" ht="31.5" x14ac:dyDescent="0.25">
      <c r="A243" s="35">
        <v>238</v>
      </c>
      <c r="B243" s="28" t="s">
        <v>271</v>
      </c>
      <c r="C243" s="14">
        <v>800587</v>
      </c>
      <c r="D243" s="14">
        <v>800587</v>
      </c>
      <c r="E243" s="31">
        <v>5999</v>
      </c>
      <c r="F243" s="32" t="s">
        <v>17</v>
      </c>
    </row>
    <row r="244" spans="1:6" ht="15.75" x14ac:dyDescent="0.25">
      <c r="A244" s="35">
        <v>239</v>
      </c>
      <c r="B244" s="28" t="s">
        <v>272</v>
      </c>
      <c r="C244" s="14">
        <v>503147</v>
      </c>
      <c r="D244" s="14">
        <v>503147</v>
      </c>
      <c r="E244" s="31">
        <v>175</v>
      </c>
      <c r="F244" s="32" t="s">
        <v>17</v>
      </c>
    </row>
    <row r="245" spans="1:6" ht="15.75" x14ac:dyDescent="0.25">
      <c r="A245" s="35">
        <v>240</v>
      </c>
      <c r="B245" s="28" t="s">
        <v>273</v>
      </c>
      <c r="C245" s="14">
        <v>503148</v>
      </c>
      <c r="D245" s="14">
        <v>503148</v>
      </c>
      <c r="E245" s="31">
        <v>175</v>
      </c>
      <c r="F245" s="32" t="s">
        <v>17</v>
      </c>
    </row>
    <row r="246" spans="1:6" ht="15.75" x14ac:dyDescent="0.25">
      <c r="A246" s="35">
        <v>241</v>
      </c>
      <c r="B246" s="28" t="s">
        <v>274</v>
      </c>
      <c r="C246" s="14">
        <v>503149</v>
      </c>
      <c r="D246" s="14">
        <v>503149</v>
      </c>
      <c r="E246" s="31">
        <v>175</v>
      </c>
      <c r="F246" s="32" t="s">
        <v>17</v>
      </c>
    </row>
    <row r="247" spans="1:6" ht="15.75" x14ac:dyDescent="0.25">
      <c r="A247" s="35">
        <v>242</v>
      </c>
      <c r="B247" s="28" t="s">
        <v>275</v>
      </c>
      <c r="C247" s="14">
        <v>502320</v>
      </c>
      <c r="D247" s="14">
        <v>502320</v>
      </c>
      <c r="E247" s="31">
        <v>1630</v>
      </c>
      <c r="F247" s="32" t="s">
        <v>17</v>
      </c>
    </row>
    <row r="248" spans="1:6" ht="15.75" x14ac:dyDescent="0.25">
      <c r="A248" s="35">
        <v>243</v>
      </c>
      <c r="B248" s="28" t="s">
        <v>276</v>
      </c>
      <c r="C248" s="14">
        <v>503117</v>
      </c>
      <c r="D248" s="14">
        <v>503117</v>
      </c>
      <c r="E248" s="31">
        <v>2670</v>
      </c>
      <c r="F248" s="32" t="s">
        <v>17</v>
      </c>
    </row>
    <row r="249" spans="1:6" ht="15.75" x14ac:dyDescent="0.25">
      <c r="A249" s="35">
        <v>244</v>
      </c>
      <c r="B249" s="28" t="s">
        <v>277</v>
      </c>
      <c r="C249" s="14">
        <v>12005877</v>
      </c>
      <c r="D249" s="14">
        <v>12005877</v>
      </c>
      <c r="E249" s="31">
        <v>60</v>
      </c>
      <c r="F249" s="32" t="s">
        <v>17</v>
      </c>
    </row>
    <row r="250" spans="1:6" ht="15.75" x14ac:dyDescent="0.25">
      <c r="A250" s="35">
        <v>245</v>
      </c>
      <c r="B250" s="28" t="s">
        <v>278</v>
      </c>
      <c r="C250" s="14">
        <v>800527</v>
      </c>
      <c r="D250" s="14">
        <v>800527</v>
      </c>
      <c r="E250" s="31">
        <v>3495</v>
      </c>
      <c r="F250" s="32" t="s">
        <v>17</v>
      </c>
    </row>
    <row r="251" spans="1:6" ht="15.75" x14ac:dyDescent="0.25">
      <c r="A251" s="48">
        <v>246</v>
      </c>
      <c r="B251" s="17" t="s">
        <v>279</v>
      </c>
      <c r="C251" s="18">
        <v>800352</v>
      </c>
      <c r="D251" s="14">
        <v>800352</v>
      </c>
      <c r="E251" s="44">
        <v>6449</v>
      </c>
      <c r="F251" s="32" t="s">
        <v>17</v>
      </c>
    </row>
    <row r="252" spans="1:6" ht="31.5" x14ac:dyDescent="0.25">
      <c r="A252" s="48">
        <v>247</v>
      </c>
      <c r="B252" s="17" t="s">
        <v>280</v>
      </c>
      <c r="C252" s="18">
        <v>800646</v>
      </c>
      <c r="D252" s="14">
        <v>800646</v>
      </c>
      <c r="E252" s="44">
        <v>7945</v>
      </c>
      <c r="F252" s="32" t="s">
        <v>17</v>
      </c>
    </row>
    <row r="253" spans="1:6" ht="15.75" x14ac:dyDescent="0.25">
      <c r="A253" s="35">
        <v>248</v>
      </c>
      <c r="B253" s="29" t="s">
        <v>281</v>
      </c>
      <c r="C253" s="14">
        <v>503221</v>
      </c>
      <c r="D253" s="14">
        <v>503221</v>
      </c>
      <c r="E253" s="45">
        <v>2175</v>
      </c>
      <c r="F253" s="32" t="s">
        <v>17</v>
      </c>
    </row>
    <row r="254" spans="1:6" ht="15.75" x14ac:dyDescent="0.25">
      <c r="A254" s="35">
        <v>249</v>
      </c>
      <c r="B254" s="29" t="s">
        <v>282</v>
      </c>
      <c r="C254" s="14">
        <v>503101</v>
      </c>
      <c r="D254" s="14">
        <v>503101</v>
      </c>
      <c r="E254" s="45">
        <v>1068</v>
      </c>
      <c r="F254" s="32" t="s">
        <v>17</v>
      </c>
    </row>
    <row r="255" spans="1:6" ht="15.75" x14ac:dyDescent="0.25">
      <c r="A255" s="35">
        <v>250</v>
      </c>
      <c r="B255" s="29" t="s">
        <v>283</v>
      </c>
      <c r="C255" s="14">
        <v>502830</v>
      </c>
      <c r="D255" s="14">
        <v>502830</v>
      </c>
      <c r="E255" s="45">
        <v>1190</v>
      </c>
      <c r="F255" s="32" t="s">
        <v>17</v>
      </c>
    </row>
    <row r="256" spans="1:6" ht="15.75" x14ac:dyDescent="0.25">
      <c r="A256" s="48">
        <v>251</v>
      </c>
      <c r="B256" s="28" t="s">
        <v>284</v>
      </c>
      <c r="C256" s="14">
        <v>12006948</v>
      </c>
      <c r="D256" s="14">
        <v>12006948</v>
      </c>
      <c r="E256" s="46">
        <v>49</v>
      </c>
      <c r="F256" s="32" t="s">
        <v>291</v>
      </c>
    </row>
    <row r="257" spans="1:6" ht="15.75" x14ac:dyDescent="0.25">
      <c r="A257" s="35">
        <v>252</v>
      </c>
      <c r="B257" s="28" t="s">
        <v>285</v>
      </c>
      <c r="C257" s="14">
        <v>500292</v>
      </c>
      <c r="D257" s="14">
        <v>500292</v>
      </c>
      <c r="E257" s="46">
        <v>59</v>
      </c>
      <c r="F257" s="32" t="s">
        <v>17</v>
      </c>
    </row>
    <row r="258" spans="1:6" ht="15.75" x14ac:dyDescent="0.25">
      <c r="A258" s="35">
        <v>253</v>
      </c>
      <c r="B258" s="28" t="s">
        <v>286</v>
      </c>
      <c r="C258" s="14">
        <v>500312</v>
      </c>
      <c r="D258" s="14">
        <v>500312</v>
      </c>
      <c r="E258" s="46">
        <v>79</v>
      </c>
      <c r="F258" s="32" t="s">
        <v>17</v>
      </c>
    </row>
    <row r="259" spans="1:6" ht="15.75" x14ac:dyDescent="0.25">
      <c r="A259" s="35">
        <v>254</v>
      </c>
      <c r="B259" s="28" t="s">
        <v>321</v>
      </c>
      <c r="C259" s="14">
        <v>502287</v>
      </c>
      <c r="D259" s="14">
        <v>502287</v>
      </c>
      <c r="E259" s="46">
        <v>155</v>
      </c>
      <c r="F259" s="32" t="s">
        <v>17</v>
      </c>
    </row>
    <row r="260" spans="1:6" ht="31.5" x14ac:dyDescent="0.25">
      <c r="A260" s="48">
        <v>255</v>
      </c>
      <c r="B260" s="28" t="s">
        <v>287</v>
      </c>
      <c r="C260" s="14">
        <v>502574</v>
      </c>
      <c r="D260" s="14">
        <v>502574</v>
      </c>
      <c r="E260" s="46" t="s">
        <v>290</v>
      </c>
      <c r="F260" s="32" t="s">
        <v>17</v>
      </c>
    </row>
    <row r="261" spans="1:6" ht="15.75" x14ac:dyDescent="0.25">
      <c r="A261" s="35">
        <v>256</v>
      </c>
      <c r="B261" s="28" t="s">
        <v>288</v>
      </c>
      <c r="C261" s="14">
        <v>500194</v>
      </c>
      <c r="D261" s="14">
        <v>500194</v>
      </c>
      <c r="E261" s="46">
        <v>699</v>
      </c>
      <c r="F261" s="32" t="s">
        <v>17</v>
      </c>
    </row>
    <row r="262" spans="1:6" ht="15.75" x14ac:dyDescent="0.25">
      <c r="A262" s="35">
        <v>257</v>
      </c>
      <c r="B262" s="28" t="s">
        <v>289</v>
      </c>
      <c r="C262" s="14">
        <v>501691</v>
      </c>
      <c r="D262" s="14">
        <v>501691</v>
      </c>
      <c r="E262" s="46">
        <v>135</v>
      </c>
      <c r="F262" s="32" t="s">
        <v>17</v>
      </c>
    </row>
    <row r="263" spans="1:6" ht="15.75" x14ac:dyDescent="0.25">
      <c r="A263" s="35">
        <v>258</v>
      </c>
      <c r="B263" s="28" t="s">
        <v>292</v>
      </c>
      <c r="C263" s="14">
        <v>800711</v>
      </c>
      <c r="D263" s="14">
        <v>800711</v>
      </c>
      <c r="E263" s="46">
        <v>3495</v>
      </c>
      <c r="F263" s="32" t="s">
        <v>17</v>
      </c>
    </row>
    <row r="264" spans="1:6" ht="15.75" x14ac:dyDescent="0.2">
      <c r="A264" s="35">
        <v>259</v>
      </c>
      <c r="B264" s="49" t="s">
        <v>293</v>
      </c>
      <c r="C264" s="14">
        <v>800792</v>
      </c>
      <c r="D264" s="14">
        <v>800792</v>
      </c>
      <c r="E264" s="50">
        <v>7945</v>
      </c>
      <c r="F264" s="32" t="s">
        <v>17</v>
      </c>
    </row>
    <row r="265" spans="1:6" ht="15.75" x14ac:dyDescent="0.25">
      <c r="A265" s="35">
        <v>260</v>
      </c>
      <c r="B265" s="28" t="s">
        <v>294</v>
      </c>
      <c r="C265" s="14">
        <v>800668</v>
      </c>
      <c r="D265" s="14">
        <v>800668</v>
      </c>
      <c r="E265" s="50">
        <v>6900</v>
      </c>
      <c r="F265" s="51" t="s">
        <v>17</v>
      </c>
    </row>
    <row r="266" spans="1:6" ht="31.5" x14ac:dyDescent="0.25">
      <c r="A266" s="35">
        <v>261</v>
      </c>
      <c r="B266" s="52" t="s">
        <v>295</v>
      </c>
      <c r="C266" s="14">
        <v>503120</v>
      </c>
      <c r="D266" s="14">
        <v>503120</v>
      </c>
      <c r="E266" s="50">
        <v>3065</v>
      </c>
      <c r="F266" s="51" t="s">
        <v>17</v>
      </c>
    </row>
    <row r="267" spans="1:6" ht="15.75" x14ac:dyDescent="0.25">
      <c r="A267" s="35">
        <v>262</v>
      </c>
      <c r="B267" s="52" t="s">
        <v>296</v>
      </c>
      <c r="C267" s="14">
        <v>800784</v>
      </c>
      <c r="D267" s="14">
        <v>800784</v>
      </c>
      <c r="E267" s="50">
        <v>3495</v>
      </c>
      <c r="F267" s="51" t="s">
        <v>17</v>
      </c>
    </row>
    <row r="268" spans="1:6" ht="15.75" x14ac:dyDescent="0.25">
      <c r="A268" s="35">
        <v>263</v>
      </c>
      <c r="B268" s="29" t="s">
        <v>297</v>
      </c>
      <c r="C268" s="14">
        <v>503116</v>
      </c>
      <c r="D268" s="14">
        <v>503116</v>
      </c>
      <c r="E268" s="53">
        <v>2670</v>
      </c>
      <c r="F268" s="51" t="s">
        <v>17</v>
      </c>
    </row>
    <row r="269" spans="1:6" ht="15.75" x14ac:dyDescent="0.25">
      <c r="A269" s="54">
        <v>263</v>
      </c>
      <c r="B269" s="29" t="s">
        <v>298</v>
      </c>
      <c r="C269" s="14">
        <v>503123</v>
      </c>
      <c r="D269" s="14">
        <v>503123</v>
      </c>
      <c r="E269" s="53">
        <v>3155</v>
      </c>
      <c r="F269" s="51" t="s">
        <v>17</v>
      </c>
    </row>
    <row r="270" spans="1:6" ht="15.75" x14ac:dyDescent="0.25">
      <c r="A270" s="54">
        <v>264</v>
      </c>
      <c r="B270" s="29" t="s">
        <v>299</v>
      </c>
      <c r="C270" s="14">
        <v>502801</v>
      </c>
      <c r="D270" s="14">
        <v>502801</v>
      </c>
      <c r="E270" s="53">
        <v>95</v>
      </c>
      <c r="F270" s="51" t="s">
        <v>17</v>
      </c>
    </row>
    <row r="271" spans="1:6" ht="15.75" x14ac:dyDescent="0.25">
      <c r="A271" s="54">
        <v>265</v>
      </c>
      <c r="B271" s="29" t="s">
        <v>300</v>
      </c>
      <c r="C271" s="14">
        <v>501255</v>
      </c>
      <c r="D271" s="14">
        <v>501255</v>
      </c>
      <c r="E271" s="53">
        <v>995</v>
      </c>
      <c r="F271" s="51" t="s">
        <v>17</v>
      </c>
    </row>
    <row r="272" spans="1:6" ht="15.75" x14ac:dyDescent="0.25">
      <c r="A272" s="54">
        <v>268</v>
      </c>
      <c r="B272" s="29" t="s">
        <v>302</v>
      </c>
      <c r="C272" s="14">
        <v>801007</v>
      </c>
      <c r="D272" s="14">
        <v>801007</v>
      </c>
      <c r="E272" s="55">
        <v>7945</v>
      </c>
      <c r="F272" s="51" t="s">
        <v>17</v>
      </c>
    </row>
    <row r="273" spans="1:6" ht="15.75" x14ac:dyDescent="0.25">
      <c r="A273" s="54">
        <v>269</v>
      </c>
      <c r="B273" s="29" t="s">
        <v>303</v>
      </c>
      <c r="C273" s="14">
        <v>800979</v>
      </c>
      <c r="D273" s="14">
        <v>800979</v>
      </c>
      <c r="E273" s="50">
        <v>7945</v>
      </c>
      <c r="F273" s="51" t="s">
        <v>17</v>
      </c>
    </row>
    <row r="274" spans="1:6" ht="15.75" x14ac:dyDescent="0.25">
      <c r="A274" s="35">
        <v>270</v>
      </c>
      <c r="B274" s="29" t="s">
        <v>304</v>
      </c>
      <c r="C274" s="14">
        <v>800877</v>
      </c>
      <c r="D274" s="14">
        <v>800877</v>
      </c>
      <c r="E274" s="30">
        <v>7945</v>
      </c>
      <c r="F274" s="20" t="s">
        <v>17</v>
      </c>
    </row>
    <row r="275" spans="1:6" ht="15.75" x14ac:dyDescent="0.25">
      <c r="A275" s="35">
        <v>271</v>
      </c>
      <c r="B275" s="29" t="s">
        <v>305</v>
      </c>
      <c r="C275" s="14">
        <v>800879</v>
      </c>
      <c r="D275" s="14">
        <v>800879</v>
      </c>
      <c r="E275" s="30">
        <v>7945</v>
      </c>
      <c r="F275" s="20" t="s">
        <v>17</v>
      </c>
    </row>
    <row r="276" spans="1:6" ht="15.75" x14ac:dyDescent="0.25">
      <c r="A276" s="35">
        <v>272</v>
      </c>
      <c r="B276" s="29" t="s">
        <v>306</v>
      </c>
      <c r="C276" s="14">
        <v>801159</v>
      </c>
      <c r="D276" s="14">
        <v>801159</v>
      </c>
      <c r="E276" s="30">
        <v>7945</v>
      </c>
      <c r="F276" s="20" t="s">
        <v>17</v>
      </c>
    </row>
    <row r="277" spans="1:6" ht="15.75" x14ac:dyDescent="0.25">
      <c r="A277" s="35">
        <v>273</v>
      </c>
      <c r="B277" s="29" t="s">
        <v>307</v>
      </c>
      <c r="C277" s="14">
        <v>801161</v>
      </c>
      <c r="D277" s="14">
        <v>801161</v>
      </c>
      <c r="E277" s="30">
        <v>7945</v>
      </c>
      <c r="F277" s="20" t="s">
        <v>17</v>
      </c>
    </row>
    <row r="278" spans="1:6" ht="15.75" x14ac:dyDescent="0.25">
      <c r="A278" s="35">
        <v>274</v>
      </c>
      <c r="B278" s="29" t="s">
        <v>308</v>
      </c>
      <c r="C278" s="14">
        <v>801164</v>
      </c>
      <c r="D278" s="14">
        <v>801164</v>
      </c>
      <c r="E278" s="30">
        <v>8124</v>
      </c>
      <c r="F278" s="20" t="s">
        <v>17</v>
      </c>
    </row>
    <row r="279" spans="1:6" ht="15.75" x14ac:dyDescent="0.25">
      <c r="A279" s="35">
        <v>275</v>
      </c>
      <c r="B279" s="29" t="s">
        <v>309</v>
      </c>
      <c r="C279" s="14">
        <v>801166</v>
      </c>
      <c r="D279" s="14">
        <v>801166</v>
      </c>
      <c r="E279" s="30">
        <v>8124</v>
      </c>
      <c r="F279" s="20" t="s">
        <v>17</v>
      </c>
    </row>
    <row r="280" spans="1:6" ht="15.75" x14ac:dyDescent="0.25">
      <c r="A280" s="35">
        <v>276</v>
      </c>
      <c r="B280" s="29" t="s">
        <v>310</v>
      </c>
      <c r="C280" s="14">
        <v>801168</v>
      </c>
      <c r="D280" s="14">
        <v>801168</v>
      </c>
      <c r="E280" s="30">
        <v>8124</v>
      </c>
      <c r="F280" s="20" t="s">
        <v>17</v>
      </c>
    </row>
    <row r="281" spans="1:6" ht="15.75" x14ac:dyDescent="0.25">
      <c r="A281" s="35">
        <v>277</v>
      </c>
      <c r="B281" s="29" t="s">
        <v>311</v>
      </c>
      <c r="C281" s="14">
        <v>801170</v>
      </c>
      <c r="D281" s="14">
        <v>801170</v>
      </c>
      <c r="E281" s="30">
        <v>8124</v>
      </c>
      <c r="F281" s="20" t="s">
        <v>17</v>
      </c>
    </row>
    <row r="282" spans="1:6" ht="15.75" x14ac:dyDescent="0.25">
      <c r="A282" s="35">
        <v>278</v>
      </c>
      <c r="B282" s="29" t="s">
        <v>312</v>
      </c>
      <c r="C282" s="14">
        <v>800885</v>
      </c>
      <c r="D282" s="14">
        <v>800885</v>
      </c>
      <c r="E282" s="30">
        <v>8245</v>
      </c>
      <c r="F282" s="20" t="s">
        <v>17</v>
      </c>
    </row>
    <row r="283" spans="1:6" ht="15.75" x14ac:dyDescent="0.25">
      <c r="A283" s="35">
        <v>279</v>
      </c>
      <c r="B283" s="29" t="s">
        <v>313</v>
      </c>
      <c r="C283" s="14">
        <v>800887</v>
      </c>
      <c r="D283" s="14">
        <v>800887</v>
      </c>
      <c r="E283" s="30">
        <v>8245</v>
      </c>
      <c r="F283" s="20" t="s">
        <v>17</v>
      </c>
    </row>
    <row r="284" spans="1:6" ht="15.75" x14ac:dyDescent="0.25">
      <c r="A284" s="35">
        <v>280</v>
      </c>
      <c r="B284" s="29" t="s">
        <v>314</v>
      </c>
      <c r="C284" s="14">
        <v>801180</v>
      </c>
      <c r="D284" s="14">
        <v>801180</v>
      </c>
      <c r="E284" s="30">
        <v>8245</v>
      </c>
      <c r="F284" s="20" t="s">
        <v>17</v>
      </c>
    </row>
    <row r="285" spans="1:6" ht="15.75" x14ac:dyDescent="0.25">
      <c r="A285" s="35">
        <v>281</v>
      </c>
      <c r="B285" s="29" t="s">
        <v>315</v>
      </c>
      <c r="C285" s="14">
        <v>801182</v>
      </c>
      <c r="D285" s="14">
        <v>801182</v>
      </c>
      <c r="E285" s="30">
        <v>8245</v>
      </c>
      <c r="F285" s="20" t="s">
        <v>17</v>
      </c>
    </row>
    <row r="286" spans="1:6" ht="15.75" x14ac:dyDescent="0.25">
      <c r="A286" s="35">
        <v>282</v>
      </c>
      <c r="B286" s="29" t="s">
        <v>316</v>
      </c>
      <c r="C286" s="14">
        <v>801185</v>
      </c>
      <c r="D286" s="14">
        <v>801185</v>
      </c>
      <c r="E286" s="30">
        <v>8424</v>
      </c>
      <c r="F286" s="20" t="s">
        <v>17</v>
      </c>
    </row>
    <row r="287" spans="1:6" ht="15.75" x14ac:dyDescent="0.25">
      <c r="A287" s="35">
        <v>283</v>
      </c>
      <c r="B287" s="29" t="s">
        <v>317</v>
      </c>
      <c r="C287" s="14">
        <v>801187</v>
      </c>
      <c r="D287" s="14">
        <v>801187</v>
      </c>
      <c r="E287" s="30">
        <v>8424</v>
      </c>
      <c r="F287" s="20" t="s">
        <v>17</v>
      </c>
    </row>
    <row r="288" spans="1:6" ht="15.75" x14ac:dyDescent="0.25">
      <c r="A288" s="35">
        <v>284</v>
      </c>
      <c r="B288" s="29" t="s">
        <v>318</v>
      </c>
      <c r="C288" s="14">
        <v>801189</v>
      </c>
      <c r="D288" s="14">
        <v>801189</v>
      </c>
      <c r="E288" s="30">
        <v>8424</v>
      </c>
      <c r="F288" s="20" t="s">
        <v>17</v>
      </c>
    </row>
    <row r="289" spans="1:6" ht="15.75" x14ac:dyDescent="0.25">
      <c r="A289" s="35">
        <v>285</v>
      </c>
      <c r="B289" s="29" t="s">
        <v>319</v>
      </c>
      <c r="C289" s="14">
        <v>801191</v>
      </c>
      <c r="D289" s="14">
        <v>801191</v>
      </c>
      <c r="E289" s="30">
        <v>8424</v>
      </c>
      <c r="F289" s="20" t="s">
        <v>17</v>
      </c>
    </row>
    <row r="290" spans="1:6" ht="15.75" x14ac:dyDescent="0.25">
      <c r="A290" s="35">
        <v>286</v>
      </c>
      <c r="B290" s="28" t="s">
        <v>320</v>
      </c>
      <c r="C290" s="14">
        <v>520222</v>
      </c>
      <c r="D290" s="14">
        <v>520222</v>
      </c>
      <c r="E290" s="30">
        <v>6900</v>
      </c>
      <c r="F290" s="20" t="s">
        <v>17</v>
      </c>
    </row>
    <row r="291" spans="1:6" ht="15.75" x14ac:dyDescent="0.25">
      <c r="A291" s="54">
        <v>287</v>
      </c>
      <c r="B291" s="28" t="s">
        <v>324</v>
      </c>
      <c r="C291" s="14">
        <v>502514</v>
      </c>
      <c r="D291" s="14" t="s">
        <v>323</v>
      </c>
      <c r="E291" s="30">
        <v>1875</v>
      </c>
      <c r="F291" s="20" t="s">
        <v>17</v>
      </c>
    </row>
    <row r="292" spans="1:6" ht="15.75" x14ac:dyDescent="0.25">
      <c r="A292" s="54">
        <v>288</v>
      </c>
      <c r="B292" s="28" t="s">
        <v>326</v>
      </c>
      <c r="C292" s="56">
        <v>502829</v>
      </c>
      <c r="D292" s="56">
        <v>502829</v>
      </c>
      <c r="E292" s="59">
        <v>1190</v>
      </c>
      <c r="F292" s="20" t="s">
        <v>17</v>
      </c>
    </row>
    <row r="293" spans="1:6" ht="15" x14ac:dyDescent="0.2">
      <c r="A293" s="54">
        <v>289</v>
      </c>
      <c r="B293" s="57" t="s">
        <v>325</v>
      </c>
      <c r="C293" s="58">
        <v>800940</v>
      </c>
      <c r="D293" s="58">
        <v>800940</v>
      </c>
      <c r="E293" s="30">
        <v>6499</v>
      </c>
      <c r="F293" s="20" t="s">
        <v>17</v>
      </c>
    </row>
    <row r="294" spans="1:6" ht="15" x14ac:dyDescent="0.2">
      <c r="A294" s="54">
        <v>290</v>
      </c>
      <c r="B294" s="57" t="s">
        <v>327</v>
      </c>
      <c r="C294" s="56">
        <v>800941</v>
      </c>
      <c r="D294" s="56">
        <v>800941</v>
      </c>
      <c r="E294" s="59">
        <v>6499</v>
      </c>
      <c r="F294" s="20" t="s">
        <v>17</v>
      </c>
    </row>
    <row r="295" spans="1:6" ht="15.75" x14ac:dyDescent="0.25">
      <c r="A295" s="54">
        <v>291</v>
      </c>
      <c r="B295" s="60" t="s">
        <v>328</v>
      </c>
      <c r="C295" s="56">
        <v>502815</v>
      </c>
      <c r="D295" s="56">
        <v>502815</v>
      </c>
      <c r="E295" s="59">
        <v>25</v>
      </c>
      <c r="F295" s="20" t="s">
        <v>17</v>
      </c>
    </row>
    <row r="296" spans="1:6" ht="15.75" x14ac:dyDescent="0.25">
      <c r="A296" s="54">
        <v>292</v>
      </c>
      <c r="B296" s="61" t="s">
        <v>329</v>
      </c>
      <c r="C296" s="62">
        <v>801004</v>
      </c>
      <c r="D296" s="62">
        <v>801004</v>
      </c>
      <c r="E296" s="63">
        <v>8245</v>
      </c>
      <c r="F296" s="64" t="s">
        <v>17</v>
      </c>
    </row>
    <row r="297" spans="1:6" ht="15.75" x14ac:dyDescent="0.25">
      <c r="A297" s="54">
        <v>293</v>
      </c>
      <c r="B297" s="61" t="s">
        <v>330</v>
      </c>
      <c r="C297" s="62" t="s">
        <v>331</v>
      </c>
      <c r="D297" s="62" t="s">
        <v>334</v>
      </c>
      <c r="E297" s="63">
        <v>339.97</v>
      </c>
      <c r="F297" s="64" t="s">
        <v>191</v>
      </c>
    </row>
    <row r="298" spans="1:6" ht="15" x14ac:dyDescent="0.2">
      <c r="A298" s="54">
        <v>294</v>
      </c>
      <c r="B298" s="35" t="s">
        <v>332</v>
      </c>
      <c r="C298" s="34">
        <v>503324</v>
      </c>
      <c r="D298" s="34">
        <v>503324</v>
      </c>
      <c r="E298" s="65">
        <v>2175</v>
      </c>
      <c r="F298" s="32" t="s">
        <v>17</v>
      </c>
    </row>
    <row r="299" spans="1:6" ht="15" x14ac:dyDescent="0.2">
      <c r="A299" s="54">
        <v>295</v>
      </c>
      <c r="B299" s="66" t="s">
        <v>333</v>
      </c>
      <c r="C299" s="34">
        <v>800890</v>
      </c>
      <c r="D299" s="34">
        <v>800890</v>
      </c>
      <c r="E299" s="65">
        <v>8920</v>
      </c>
      <c r="F299" s="32" t="s">
        <v>17</v>
      </c>
    </row>
    <row r="300" spans="1:6" ht="15" x14ac:dyDescent="0.2">
      <c r="A300" s="67">
        <v>295</v>
      </c>
      <c r="B300" s="68" t="s">
        <v>325</v>
      </c>
      <c r="C300" s="69">
        <v>800940</v>
      </c>
      <c r="D300" s="69">
        <v>800940</v>
      </c>
      <c r="E300" s="70">
        <v>6499</v>
      </c>
      <c r="F300" s="71" t="s">
        <v>17</v>
      </c>
    </row>
    <row r="301" spans="1:6" ht="15" x14ac:dyDescent="0.2">
      <c r="A301" s="67">
        <v>296</v>
      </c>
      <c r="B301" s="68" t="s">
        <v>335</v>
      </c>
      <c r="C301" s="69">
        <v>12007567</v>
      </c>
      <c r="D301" s="72">
        <v>12007567</v>
      </c>
      <c r="E301" s="70">
        <v>49</v>
      </c>
      <c r="F301" s="71" t="s">
        <v>17</v>
      </c>
    </row>
    <row r="302" spans="1:6" ht="15" x14ac:dyDescent="0.2">
      <c r="A302" s="67">
        <v>297</v>
      </c>
      <c r="B302" s="68" t="s">
        <v>336</v>
      </c>
      <c r="C302" s="69">
        <v>502954</v>
      </c>
      <c r="D302" s="69">
        <v>502954</v>
      </c>
      <c r="E302" s="70">
        <v>650</v>
      </c>
      <c r="F302" s="71" t="s">
        <v>17</v>
      </c>
    </row>
    <row r="303" spans="1:6" ht="15" x14ac:dyDescent="0.2">
      <c r="A303" s="67">
        <v>298</v>
      </c>
      <c r="B303" s="68" t="s">
        <v>337</v>
      </c>
      <c r="C303" s="69">
        <v>801300</v>
      </c>
      <c r="D303" s="69">
        <v>801300</v>
      </c>
      <c r="E303" s="70">
        <v>3495</v>
      </c>
      <c r="F303" s="71" t="s">
        <v>291</v>
      </c>
    </row>
    <row r="304" spans="1:6" ht="15" x14ac:dyDescent="0.2">
      <c r="A304" s="67">
        <v>299</v>
      </c>
      <c r="B304" s="68" t="s">
        <v>338</v>
      </c>
      <c r="C304" s="69" t="s">
        <v>339</v>
      </c>
      <c r="D304" s="69" t="s">
        <v>339</v>
      </c>
      <c r="E304" s="73">
        <v>2212</v>
      </c>
      <c r="F304" s="71" t="s">
        <v>17</v>
      </c>
    </row>
    <row r="305" spans="1:6" ht="15" x14ac:dyDescent="0.2">
      <c r="A305" s="67">
        <v>300</v>
      </c>
      <c r="B305" s="68" t="s">
        <v>340</v>
      </c>
      <c r="C305" s="69">
        <v>800882</v>
      </c>
      <c r="D305" s="69">
        <v>800882</v>
      </c>
      <c r="E305" s="73">
        <v>8620</v>
      </c>
      <c r="F305" s="71" t="s">
        <v>17</v>
      </c>
    </row>
    <row r="306" spans="1:6" ht="15" x14ac:dyDescent="0.2">
      <c r="A306" s="67">
        <v>301</v>
      </c>
      <c r="B306" s="68" t="s">
        <v>341</v>
      </c>
      <c r="C306" s="69">
        <v>520109</v>
      </c>
      <c r="D306" s="69">
        <v>520109</v>
      </c>
      <c r="E306" s="73">
        <v>50</v>
      </c>
      <c r="F306" s="71" t="s">
        <v>17</v>
      </c>
    </row>
    <row r="307" spans="1:6" ht="15" x14ac:dyDescent="0.2">
      <c r="A307" s="67">
        <v>302</v>
      </c>
      <c r="B307" s="68" t="s">
        <v>342</v>
      </c>
      <c r="C307" s="69">
        <v>503547</v>
      </c>
      <c r="D307" s="69">
        <v>503547</v>
      </c>
      <c r="E307" s="73">
        <v>3370</v>
      </c>
      <c r="F307" s="71" t="s">
        <v>17</v>
      </c>
    </row>
    <row r="308" spans="1:6" ht="15" x14ac:dyDescent="0.2">
      <c r="A308" s="67">
        <v>303</v>
      </c>
      <c r="B308" s="68" t="s">
        <v>343</v>
      </c>
      <c r="C308" s="69">
        <v>503545</v>
      </c>
      <c r="D308" s="69">
        <v>503545</v>
      </c>
      <c r="E308" s="73">
        <v>1495</v>
      </c>
      <c r="F308" s="71" t="s">
        <v>17</v>
      </c>
    </row>
    <row r="309" spans="1:6" ht="15" x14ac:dyDescent="0.2">
      <c r="A309" s="67">
        <v>304</v>
      </c>
      <c r="B309" s="68" t="s">
        <v>344</v>
      </c>
      <c r="C309" s="69" t="s">
        <v>345</v>
      </c>
      <c r="D309" s="69" t="s">
        <v>345</v>
      </c>
      <c r="E309" s="73">
        <v>237.97</v>
      </c>
      <c r="F309" s="71" t="s">
        <v>17</v>
      </c>
    </row>
    <row r="310" spans="1:6" ht="15" x14ac:dyDescent="0.2">
      <c r="A310" s="67">
        <v>305</v>
      </c>
      <c r="B310" s="74" t="s">
        <v>346</v>
      </c>
      <c r="C310" s="69">
        <v>801329</v>
      </c>
      <c r="D310" s="69">
        <v>801329</v>
      </c>
      <c r="E310" s="73">
        <v>7945</v>
      </c>
      <c r="F310" s="71" t="s">
        <v>17</v>
      </c>
    </row>
    <row r="311" spans="1:6" ht="15" x14ac:dyDescent="0.2">
      <c r="A311" s="67">
        <v>306</v>
      </c>
      <c r="B311" s="74" t="s">
        <v>347</v>
      </c>
      <c r="C311" s="69">
        <v>503613</v>
      </c>
      <c r="D311" s="69">
        <v>503613</v>
      </c>
      <c r="E311" s="73">
        <v>75</v>
      </c>
      <c r="F311" s="71" t="s">
        <v>17</v>
      </c>
    </row>
    <row r="312" spans="1:6" ht="45" x14ac:dyDescent="0.2">
      <c r="A312" s="67">
        <v>307</v>
      </c>
      <c r="B312" s="75" t="s">
        <v>348</v>
      </c>
      <c r="C312" s="69" t="s">
        <v>349</v>
      </c>
      <c r="D312" s="69" t="s">
        <v>349</v>
      </c>
      <c r="E312" s="73">
        <v>7945</v>
      </c>
      <c r="F312" s="71" t="s">
        <v>17</v>
      </c>
    </row>
    <row r="313" spans="1:6" ht="15" x14ac:dyDescent="0.2">
      <c r="A313" s="67">
        <v>308</v>
      </c>
      <c r="B313" s="76" t="s">
        <v>350</v>
      </c>
      <c r="C313" s="79">
        <v>502830</v>
      </c>
      <c r="D313" s="79">
        <v>502830</v>
      </c>
      <c r="E313" s="78">
        <v>1190</v>
      </c>
      <c r="F313" s="77" t="s">
        <v>17</v>
      </c>
    </row>
    <row r="314" spans="1:6" ht="15" x14ac:dyDescent="0.2">
      <c r="A314" s="67">
        <v>309</v>
      </c>
      <c r="B314" t="s">
        <v>351</v>
      </c>
      <c r="C314" s="80" t="s">
        <v>352</v>
      </c>
      <c r="D314" s="80" t="s">
        <v>352</v>
      </c>
      <c r="E314" s="82">
        <v>1500</v>
      </c>
      <c r="F314" s="81" t="s">
        <v>17</v>
      </c>
    </row>
    <row r="315" spans="1:6" ht="15" x14ac:dyDescent="0.2">
      <c r="A315" s="67">
        <v>310</v>
      </c>
      <c r="B315" s="83" t="s">
        <v>353</v>
      </c>
      <c r="C315" s="7">
        <v>13000192</v>
      </c>
      <c r="D315" s="7">
        <v>13000192</v>
      </c>
      <c r="E315" s="82">
        <v>70</v>
      </c>
      <c r="F315" s="81" t="s">
        <v>17</v>
      </c>
    </row>
    <row r="316" spans="1:6" ht="15" x14ac:dyDescent="0.2">
      <c r="A316" s="67">
        <v>311</v>
      </c>
      <c r="B316" t="s">
        <v>354</v>
      </c>
      <c r="C316" s="7">
        <v>501784</v>
      </c>
      <c r="D316" s="7">
        <v>501784</v>
      </c>
      <c r="E316" s="7">
        <v>488</v>
      </c>
      <c r="F316" s="8" t="s">
        <v>17</v>
      </c>
    </row>
    <row r="317" spans="1:6" ht="15" x14ac:dyDescent="0.2">
      <c r="A317" s="67">
        <v>312</v>
      </c>
      <c r="B317" s="84" t="s">
        <v>355</v>
      </c>
      <c r="C317" s="7">
        <v>503140</v>
      </c>
      <c r="D317" s="7">
        <v>503140</v>
      </c>
      <c r="E317" s="7">
        <v>985</v>
      </c>
      <c r="F317" s="81" t="s">
        <v>191</v>
      </c>
    </row>
    <row r="318" spans="1:6" ht="15" x14ac:dyDescent="0.2">
      <c r="A318" s="67">
        <v>313</v>
      </c>
      <c r="B318" s="84" t="s">
        <v>298</v>
      </c>
      <c r="C318" s="7">
        <v>503123</v>
      </c>
      <c r="D318" s="7">
        <v>503123</v>
      </c>
      <c r="E318" s="85">
        <v>3155</v>
      </c>
      <c r="F318" s="81" t="s">
        <v>191</v>
      </c>
    </row>
    <row r="319" spans="1:6" ht="14.25" x14ac:dyDescent="0.2">
      <c r="A319" s="3">
        <v>314</v>
      </c>
      <c r="B319" t="s">
        <v>356</v>
      </c>
      <c r="C319" s="7" t="s">
        <v>357</v>
      </c>
      <c r="D319" s="7" t="s">
        <v>357</v>
      </c>
      <c r="E319" s="85">
        <v>1500</v>
      </c>
      <c r="F319" s="8" t="s">
        <v>191</v>
      </c>
    </row>
    <row r="320" spans="1:6" ht="14.25" x14ac:dyDescent="0.2">
      <c r="A320" s="3" t="s">
        <v>322</v>
      </c>
    </row>
    <row r="345" spans="1:1" ht="14.25" x14ac:dyDescent="0.2">
      <c r="A345" s="3" t="s">
        <v>197</v>
      </c>
    </row>
    <row r="346" spans="1:1" ht="14.25" x14ac:dyDescent="0.2">
      <c r="A346" s="3" t="s">
        <v>322</v>
      </c>
    </row>
  </sheetData>
  <mergeCells count="5">
    <mergeCell ref="A2:B2"/>
    <mergeCell ref="C8:E8"/>
    <mergeCell ref="A5:F5"/>
    <mergeCell ref="A3:F3"/>
    <mergeCell ref="A4:F4"/>
  </mergeCells>
  <phoneticPr fontId="4" type="noConversion"/>
  <printOptions horizontalCentered="1"/>
  <pageMargins left="0.25" right="0.25" top="0.25" bottom="0.5" header="0.5" footer="0.25"/>
  <pageSetup scale="65" fitToHeight="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CMU 09-04a</vt:lpstr>
      <vt:lpstr>'CMU 09-04a'!Print_Titles</vt:lpstr>
    </vt:vector>
  </TitlesOfParts>
  <Company>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mstone</dc:creator>
  <cp:lastModifiedBy>Wong, Connie</cp:lastModifiedBy>
  <cp:lastPrinted>2016-10-17T14:20:48Z</cp:lastPrinted>
  <dcterms:created xsi:type="dcterms:W3CDTF">2008-03-25T00:27:14Z</dcterms:created>
  <dcterms:modified xsi:type="dcterms:W3CDTF">2022-02-23T17:27:12Z</dcterms:modified>
</cp:coreProperties>
</file>